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62523\Box\11226_10_庁内用\02_社会参加推進係\R08\370　工賃向上\02R7実績\事業所照会\"/>
    </mc:Choice>
  </mc:AlternateContent>
  <xr:revisionPtr revIDLastSave="0" documentId="13_ncr:1_{01459354-C65A-49ED-8FFA-948E0F509638}" xr6:coauthVersionLast="47" xr6:coauthVersionMax="47" xr10:uidLastSave="{00000000-0000-0000-0000-000000000000}"/>
  <bookViews>
    <workbookView xWindow="-28920" yWindow="-120" windowWidth="29040" windowHeight="15720" tabRatio="726" xr2:uid="{00000000-000D-0000-FFFF-FFFF00000000}"/>
  </bookViews>
  <sheets>
    <sheet name="就労Ａ型（雇用型・非雇用型）" sheetId="95" r:id="rId1"/>
    <sheet name="就労B型" sheetId="89" r:id="rId2"/>
    <sheet name="ドロップリスト用" sheetId="93" state="hidden" r:id="rId3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'就労Ａ型（雇用型・非雇用型）'!$A$4:$AI$4</definedName>
    <definedName name="_xlnm._FilterDatabase" localSheetId="1" hidden="1">就労B型!$A$4:$AE$4</definedName>
    <definedName name="_xlnm.Print_Area" localSheetId="0">'就労Ａ型（雇用型・非雇用型）'!$B$1:$AJ$35</definedName>
    <definedName name="_xlnm.Print_Area" localSheetId="1">就労B型!$B$1:$AD$19</definedName>
    <definedName name="_xlnm.Print_Titles" localSheetId="0">'就労Ａ型（雇用型・非雇用型）'!$B:$H,'就労Ａ型（雇用型・非雇用型）'!$1:$4</definedName>
    <definedName name="_xlnm.Print_Titles" localSheetId="1">就労B型!$B:$H,就労B型!$1:$4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95" l="1"/>
  <c r="N6" i="95"/>
  <c r="N7" i="95"/>
  <c r="N8" i="95"/>
  <c r="N9" i="95"/>
  <c r="N10" i="95"/>
  <c r="N11" i="95"/>
  <c r="N12" i="95"/>
  <c r="N13" i="95"/>
  <c r="N14" i="95"/>
  <c r="N15" i="95"/>
  <c r="N16" i="95"/>
  <c r="N17" i="95"/>
  <c r="N18" i="95"/>
  <c r="N19" i="95"/>
  <c r="N20" i="95"/>
  <c r="N21" i="95"/>
  <c r="N22" i="95"/>
  <c r="N23" i="95"/>
  <c r="N24" i="95"/>
  <c r="N25" i="95"/>
  <c r="N26" i="95"/>
  <c r="N27" i="95"/>
  <c r="N28" i="95"/>
  <c r="N29" i="95"/>
  <c r="N30" i="95"/>
  <c r="N31" i="95"/>
  <c r="N32" i="95"/>
  <c r="N33" i="95"/>
  <c r="N34" i="95"/>
  <c r="N35" i="95"/>
  <c r="N36" i="95"/>
  <c r="N37" i="95"/>
  <c r="N38" i="95"/>
  <c r="N39" i="95"/>
  <c r="N40" i="95"/>
  <c r="N5" i="95"/>
  <c r="O5" i="95" s="1"/>
  <c r="U42" i="95" l="1"/>
  <c r="Q42" i="95"/>
  <c r="R42" i="95"/>
  <c r="S42" i="95"/>
  <c r="T41" i="95"/>
  <c r="V41" i="95" s="1"/>
  <c r="T40" i="95"/>
  <c r="V40" i="95" s="1"/>
  <c r="T39" i="95"/>
  <c r="V39" i="95" s="1"/>
  <c r="T38" i="95"/>
  <c r="V38" i="95" s="1"/>
  <c r="T37" i="95"/>
  <c r="V37" i="95" s="1"/>
  <c r="T36" i="95"/>
  <c r="V36" i="95" s="1"/>
  <c r="T35" i="95"/>
  <c r="V35" i="95" s="1"/>
  <c r="T34" i="95"/>
  <c r="V34" i="95" s="1"/>
  <c r="T33" i="95"/>
  <c r="V33" i="95" s="1"/>
  <c r="T32" i="95"/>
  <c r="V32" i="95" s="1"/>
  <c r="T31" i="95"/>
  <c r="V31" i="95" s="1"/>
  <c r="T30" i="95"/>
  <c r="V30" i="95" s="1"/>
  <c r="T29" i="95"/>
  <c r="V29" i="95" s="1"/>
  <c r="T28" i="95"/>
  <c r="V28" i="95" s="1"/>
  <c r="T27" i="95"/>
  <c r="V27" i="95" s="1"/>
  <c r="T26" i="95"/>
  <c r="V26" i="95" s="1"/>
  <c r="T25" i="95"/>
  <c r="V25" i="95" s="1"/>
  <c r="T24" i="95"/>
  <c r="V24" i="95" s="1"/>
  <c r="T23" i="95"/>
  <c r="V23" i="95" s="1"/>
  <c r="T22" i="95"/>
  <c r="V22" i="95" s="1"/>
  <c r="T21" i="95"/>
  <c r="V21" i="95" s="1"/>
  <c r="T20" i="95"/>
  <c r="V20" i="95" s="1"/>
  <c r="T19" i="95"/>
  <c r="V19" i="95" s="1"/>
  <c r="T18" i="95"/>
  <c r="V18" i="95" s="1"/>
  <c r="T17" i="95"/>
  <c r="V17" i="95" s="1"/>
  <c r="T16" i="95"/>
  <c r="V16" i="95" s="1"/>
  <c r="T15" i="95"/>
  <c r="V15" i="95" s="1"/>
  <c r="T14" i="95"/>
  <c r="V14" i="95" s="1"/>
  <c r="T13" i="95"/>
  <c r="V13" i="95" s="1"/>
  <c r="T12" i="95"/>
  <c r="V12" i="95" s="1"/>
  <c r="T11" i="95"/>
  <c r="V11" i="95" s="1"/>
  <c r="T10" i="95"/>
  <c r="V10" i="95" s="1"/>
  <c r="T9" i="95"/>
  <c r="V9" i="95" s="1"/>
  <c r="T8" i="95"/>
  <c r="V8" i="95" s="1"/>
  <c r="T7" i="95"/>
  <c r="V7" i="95" s="1"/>
  <c r="T6" i="95"/>
  <c r="V6" i="95" s="1"/>
  <c r="T5" i="95"/>
  <c r="V5" i="95" s="1"/>
  <c r="E47" i="95"/>
  <c r="E46" i="95"/>
  <c r="E45" i="95"/>
  <c r="I44" i="95"/>
  <c r="E44" i="95"/>
  <c r="E43" i="95"/>
  <c r="N42" i="95"/>
  <c r="M42" i="95"/>
  <c r="K42" i="95"/>
  <c r="J42" i="95"/>
  <c r="I42" i="95"/>
  <c r="H42" i="95"/>
  <c r="E42" i="95"/>
  <c r="O41" i="95"/>
  <c r="L41" i="95"/>
  <c r="D41" i="95"/>
  <c r="O40" i="95"/>
  <c r="L40" i="95"/>
  <c r="D40" i="95"/>
  <c r="O39" i="95"/>
  <c r="L39" i="95"/>
  <c r="D39" i="95"/>
  <c r="O38" i="95"/>
  <c r="L38" i="95"/>
  <c r="D38" i="95"/>
  <c r="O37" i="95"/>
  <c r="L37" i="95"/>
  <c r="D37" i="95"/>
  <c r="O36" i="95"/>
  <c r="L36" i="95"/>
  <c r="D36" i="95"/>
  <c r="O35" i="95"/>
  <c r="L35" i="95"/>
  <c r="D35" i="95"/>
  <c r="O34" i="95"/>
  <c r="L34" i="95"/>
  <c r="D34" i="95"/>
  <c r="O33" i="95"/>
  <c r="L33" i="95"/>
  <c r="D33" i="95"/>
  <c r="O32" i="95"/>
  <c r="L32" i="95"/>
  <c r="D32" i="95"/>
  <c r="O31" i="95"/>
  <c r="L31" i="95"/>
  <c r="D31" i="95"/>
  <c r="O30" i="95"/>
  <c r="L30" i="95"/>
  <c r="D30" i="95"/>
  <c r="O29" i="95"/>
  <c r="L29" i="95"/>
  <c r="D29" i="95"/>
  <c r="O28" i="95"/>
  <c r="L28" i="95"/>
  <c r="D28" i="95"/>
  <c r="O27" i="95"/>
  <c r="L27" i="95"/>
  <c r="D27" i="95"/>
  <c r="O26" i="95"/>
  <c r="L26" i="95"/>
  <c r="D26" i="95"/>
  <c r="O25" i="95"/>
  <c r="L25" i="95"/>
  <c r="D25" i="95"/>
  <c r="O24" i="95"/>
  <c r="L24" i="95"/>
  <c r="D24" i="95"/>
  <c r="O23" i="95"/>
  <c r="L23" i="95"/>
  <c r="D23" i="95"/>
  <c r="O22" i="95"/>
  <c r="L22" i="95"/>
  <c r="D22" i="95"/>
  <c r="O21" i="95"/>
  <c r="L21" i="95"/>
  <c r="D21" i="95"/>
  <c r="O20" i="95"/>
  <c r="L20" i="95"/>
  <c r="D20" i="95"/>
  <c r="O19" i="95"/>
  <c r="L19" i="95"/>
  <c r="D19" i="95"/>
  <c r="O18" i="95"/>
  <c r="L18" i="95"/>
  <c r="D18" i="95"/>
  <c r="O17" i="95"/>
  <c r="L17" i="95"/>
  <c r="D17" i="95"/>
  <c r="O16" i="95"/>
  <c r="L16" i="95"/>
  <c r="D16" i="95"/>
  <c r="O15" i="95"/>
  <c r="L15" i="95"/>
  <c r="D15" i="95"/>
  <c r="O14" i="95"/>
  <c r="L14" i="95"/>
  <c r="D14" i="95"/>
  <c r="O13" i="95"/>
  <c r="L13" i="95"/>
  <c r="D13" i="95"/>
  <c r="O12" i="95"/>
  <c r="L12" i="95"/>
  <c r="D12" i="95"/>
  <c r="O11" i="95"/>
  <c r="L11" i="95"/>
  <c r="D11" i="95"/>
  <c r="O10" i="95"/>
  <c r="L10" i="95"/>
  <c r="D10" i="95"/>
  <c r="O9" i="95"/>
  <c r="L9" i="95"/>
  <c r="D9" i="95"/>
  <c r="O8" i="95"/>
  <c r="L8" i="95"/>
  <c r="D8" i="95"/>
  <c r="O7" i="95"/>
  <c r="L7" i="95"/>
  <c r="D7" i="95"/>
  <c r="O6" i="95"/>
  <c r="L6" i="95"/>
  <c r="D6" i="95"/>
  <c r="L5" i="95"/>
  <c r="D5" i="95"/>
  <c r="D5" i="89"/>
  <c r="D6" i="89"/>
  <c r="D7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24" i="89"/>
  <c r="D25" i="89"/>
  <c r="D26" i="89"/>
  <c r="D27" i="89"/>
  <c r="D28" i="89"/>
  <c r="D29" i="89"/>
  <c r="D30" i="89"/>
  <c r="D31" i="89"/>
  <c r="D32" i="89"/>
  <c r="D33" i="89"/>
  <c r="D34" i="89"/>
  <c r="D35" i="89"/>
  <c r="D36" i="89"/>
  <c r="D37" i="89"/>
  <c r="D38" i="89"/>
  <c r="D39" i="89"/>
  <c r="D40" i="89"/>
  <c r="D41" i="89"/>
  <c r="D42" i="89"/>
  <c r="D43" i="89"/>
  <c r="D44" i="89"/>
  <c r="D45" i="89"/>
  <c r="D46" i="89"/>
  <c r="D47" i="89"/>
  <c r="D48" i="89"/>
  <c r="D49" i="89"/>
  <c r="D50" i="89"/>
  <c r="D51" i="89"/>
  <c r="D52" i="89"/>
  <c r="D53" i="89"/>
  <c r="D54" i="89"/>
  <c r="D55" i="89"/>
  <c r="D56" i="89"/>
  <c r="D57" i="89"/>
  <c r="D58" i="89"/>
  <c r="D59" i="89"/>
  <c r="D60" i="89"/>
  <c r="D61" i="89"/>
  <c r="D62" i="89"/>
  <c r="D63" i="89"/>
  <c r="D64" i="89"/>
  <c r="D65" i="89"/>
  <c r="D66" i="89"/>
  <c r="D67" i="89"/>
  <c r="D68" i="89"/>
  <c r="D69" i="89"/>
  <c r="D70" i="89"/>
  <c r="D71" i="89"/>
  <c r="D72" i="89"/>
  <c r="D73" i="89"/>
  <c r="D74" i="89"/>
  <c r="D75" i="89"/>
  <c r="D76" i="89"/>
  <c r="D77" i="89"/>
  <c r="D78" i="89"/>
  <c r="D79" i="89"/>
  <c r="D80" i="89"/>
  <c r="D81" i="89"/>
  <c r="D82" i="89"/>
  <c r="D83" i="89"/>
  <c r="D84" i="89"/>
  <c r="D85" i="89"/>
  <c r="D86" i="89"/>
  <c r="D87" i="89"/>
  <c r="D88" i="89"/>
  <c r="D89" i="89"/>
  <c r="D90" i="89"/>
  <c r="D91" i="89"/>
  <c r="D92" i="89"/>
  <c r="D93" i="89"/>
  <c r="D94" i="89"/>
  <c r="D95" i="89"/>
  <c r="D96" i="89"/>
  <c r="D97" i="89"/>
  <c r="D98" i="89"/>
  <c r="D99" i="89"/>
  <c r="D100" i="89"/>
  <c r="D101" i="89"/>
  <c r="D102" i="89"/>
  <c r="D103" i="89"/>
  <c r="D104" i="89"/>
  <c r="D105" i="89"/>
  <c r="D106" i="89"/>
  <c r="D107" i="89"/>
  <c r="D108" i="89"/>
  <c r="D109" i="89"/>
  <c r="D110" i="89"/>
  <c r="D111" i="89"/>
  <c r="D112" i="89"/>
  <c r="D113" i="89"/>
  <c r="D114" i="89"/>
  <c r="D115" i="89"/>
  <c r="D116" i="89"/>
  <c r="D117" i="89"/>
  <c r="D118" i="89"/>
  <c r="D119" i="89"/>
  <c r="D120" i="89"/>
  <c r="D121" i="89"/>
  <c r="D122" i="89"/>
  <c r="D123" i="89"/>
  <c r="D124" i="89"/>
  <c r="D125" i="89"/>
  <c r="D126" i="89"/>
  <c r="D127" i="89"/>
  <c r="D128" i="89"/>
  <c r="D129" i="89"/>
  <c r="D130" i="89"/>
  <c r="D131" i="89"/>
  <c r="D132" i="89"/>
  <c r="D133" i="89"/>
  <c r="D134" i="89"/>
  <c r="D135" i="89"/>
  <c r="D136" i="89"/>
  <c r="D137" i="89"/>
  <c r="D138" i="89"/>
  <c r="D139" i="89"/>
  <c r="D140" i="89"/>
  <c r="D141" i="89"/>
  <c r="D142" i="89"/>
  <c r="D143" i="89"/>
  <c r="D144" i="89"/>
  <c r="D145" i="89"/>
  <c r="D146" i="89"/>
  <c r="D147" i="89"/>
  <c r="D148" i="89"/>
  <c r="D149" i="89"/>
  <c r="D150" i="89"/>
  <c r="D151" i="89"/>
  <c r="D152" i="89"/>
  <c r="D153" i="89"/>
  <c r="D154" i="89"/>
  <c r="D155" i="89"/>
  <c r="D156" i="89"/>
  <c r="D157" i="89"/>
  <c r="D158" i="89"/>
  <c r="D159" i="89"/>
  <c r="D160" i="89"/>
  <c r="D161" i="89"/>
  <c r="D162" i="89"/>
  <c r="D163" i="89"/>
  <c r="D164" i="89"/>
  <c r="M10" i="89"/>
  <c r="L42" i="95" l="1"/>
  <c r="O42" i="95"/>
  <c r="L165" i="89"/>
  <c r="L166" i="89" s="1"/>
  <c r="E170" i="89"/>
  <c r="E169" i="89"/>
  <c r="E168" i="89"/>
  <c r="I167" i="89"/>
  <c r="E167" i="89"/>
  <c r="E166" i="89"/>
  <c r="N165" i="89"/>
  <c r="N166" i="89" s="1"/>
  <c r="K165" i="89"/>
  <c r="J165" i="89"/>
  <c r="I165" i="89"/>
  <c r="H165" i="89"/>
  <c r="E165" i="89"/>
  <c r="M164" i="89"/>
  <c r="O164" i="89" s="1"/>
  <c r="P164" i="89" s="1"/>
  <c r="M163" i="89"/>
  <c r="O163" i="89" s="1"/>
  <c r="P163" i="89" s="1"/>
  <c r="M162" i="89"/>
  <c r="O162" i="89" s="1"/>
  <c r="P162" i="89" s="1"/>
  <c r="M161" i="89"/>
  <c r="O161" i="89" s="1"/>
  <c r="P161" i="89" s="1"/>
  <c r="M160" i="89"/>
  <c r="O160" i="89" s="1"/>
  <c r="P160" i="89" s="1"/>
  <c r="M159" i="89"/>
  <c r="O159" i="89" s="1"/>
  <c r="P159" i="89" s="1"/>
  <c r="M158" i="89"/>
  <c r="O158" i="89" s="1"/>
  <c r="P158" i="89" s="1"/>
  <c r="M157" i="89"/>
  <c r="O157" i="89" s="1"/>
  <c r="P157" i="89" s="1"/>
  <c r="M156" i="89"/>
  <c r="O156" i="89" s="1"/>
  <c r="P156" i="89" s="1"/>
  <c r="M155" i="89"/>
  <c r="O155" i="89" s="1"/>
  <c r="P155" i="89" s="1"/>
  <c r="M154" i="89"/>
  <c r="O154" i="89" s="1"/>
  <c r="P154" i="89" s="1"/>
  <c r="M153" i="89"/>
  <c r="O153" i="89" s="1"/>
  <c r="P153" i="89" s="1"/>
  <c r="M152" i="89"/>
  <c r="O152" i="89" s="1"/>
  <c r="P152" i="89" s="1"/>
  <c r="M151" i="89"/>
  <c r="O151" i="89" s="1"/>
  <c r="P151" i="89" s="1"/>
  <c r="M150" i="89"/>
  <c r="O150" i="89" s="1"/>
  <c r="P150" i="89" s="1"/>
  <c r="M149" i="89"/>
  <c r="O149" i="89" s="1"/>
  <c r="P149" i="89" s="1"/>
  <c r="M148" i="89"/>
  <c r="O148" i="89" s="1"/>
  <c r="P148" i="89" s="1"/>
  <c r="M147" i="89"/>
  <c r="O147" i="89" s="1"/>
  <c r="P147" i="89" s="1"/>
  <c r="M146" i="89"/>
  <c r="O146" i="89" s="1"/>
  <c r="P146" i="89" s="1"/>
  <c r="M145" i="89"/>
  <c r="O145" i="89" s="1"/>
  <c r="P145" i="89" s="1"/>
  <c r="M144" i="89"/>
  <c r="O144" i="89" s="1"/>
  <c r="P144" i="89" s="1"/>
  <c r="M143" i="89"/>
  <c r="O143" i="89" s="1"/>
  <c r="P143" i="89" s="1"/>
  <c r="M142" i="89"/>
  <c r="O142" i="89" s="1"/>
  <c r="P142" i="89" s="1"/>
  <c r="M141" i="89"/>
  <c r="O141" i="89" s="1"/>
  <c r="P141" i="89" s="1"/>
  <c r="M140" i="89"/>
  <c r="O140" i="89" s="1"/>
  <c r="P140" i="89" s="1"/>
  <c r="M139" i="89"/>
  <c r="O139" i="89" s="1"/>
  <c r="P139" i="89" s="1"/>
  <c r="M138" i="89"/>
  <c r="O138" i="89" s="1"/>
  <c r="P138" i="89" s="1"/>
  <c r="M137" i="89"/>
  <c r="O137" i="89" s="1"/>
  <c r="P137" i="89" s="1"/>
  <c r="M136" i="89"/>
  <c r="O136" i="89" s="1"/>
  <c r="P136" i="89" s="1"/>
  <c r="M135" i="89"/>
  <c r="O135" i="89" s="1"/>
  <c r="P135" i="89" s="1"/>
  <c r="M134" i="89"/>
  <c r="O134" i="89" s="1"/>
  <c r="P134" i="89" s="1"/>
  <c r="M133" i="89"/>
  <c r="O133" i="89" s="1"/>
  <c r="P133" i="89" s="1"/>
  <c r="M132" i="89"/>
  <c r="O132" i="89" s="1"/>
  <c r="P132" i="89" s="1"/>
  <c r="M131" i="89"/>
  <c r="O131" i="89" s="1"/>
  <c r="P131" i="89" s="1"/>
  <c r="M130" i="89"/>
  <c r="O130" i="89" s="1"/>
  <c r="P130" i="89" s="1"/>
  <c r="M129" i="89"/>
  <c r="O129" i="89" s="1"/>
  <c r="P129" i="89" s="1"/>
  <c r="M128" i="89"/>
  <c r="O128" i="89" s="1"/>
  <c r="P128" i="89" s="1"/>
  <c r="M127" i="89"/>
  <c r="O127" i="89" s="1"/>
  <c r="P127" i="89" s="1"/>
  <c r="M126" i="89"/>
  <c r="O126" i="89" s="1"/>
  <c r="P126" i="89" s="1"/>
  <c r="M125" i="89"/>
  <c r="O125" i="89" s="1"/>
  <c r="P125" i="89" s="1"/>
  <c r="M124" i="89"/>
  <c r="O124" i="89" s="1"/>
  <c r="P124" i="89" s="1"/>
  <c r="M123" i="89"/>
  <c r="O123" i="89" s="1"/>
  <c r="P123" i="89" s="1"/>
  <c r="M122" i="89"/>
  <c r="O122" i="89" s="1"/>
  <c r="P122" i="89" s="1"/>
  <c r="M121" i="89"/>
  <c r="O121" i="89" s="1"/>
  <c r="P121" i="89" s="1"/>
  <c r="M120" i="89"/>
  <c r="O120" i="89" s="1"/>
  <c r="P120" i="89" s="1"/>
  <c r="M119" i="89"/>
  <c r="O119" i="89" s="1"/>
  <c r="P119" i="89" s="1"/>
  <c r="M118" i="89"/>
  <c r="O118" i="89" s="1"/>
  <c r="P118" i="89" s="1"/>
  <c r="M117" i="89"/>
  <c r="O117" i="89" s="1"/>
  <c r="P117" i="89" s="1"/>
  <c r="M116" i="89"/>
  <c r="O116" i="89" s="1"/>
  <c r="P116" i="89" s="1"/>
  <c r="M115" i="89"/>
  <c r="O115" i="89" s="1"/>
  <c r="P115" i="89" s="1"/>
  <c r="M114" i="89"/>
  <c r="O114" i="89" s="1"/>
  <c r="P114" i="89" s="1"/>
  <c r="M113" i="89"/>
  <c r="O113" i="89" s="1"/>
  <c r="P113" i="89" s="1"/>
  <c r="M112" i="89"/>
  <c r="O112" i="89" s="1"/>
  <c r="P112" i="89" s="1"/>
  <c r="M111" i="89"/>
  <c r="O111" i="89" s="1"/>
  <c r="P111" i="89" s="1"/>
  <c r="M110" i="89"/>
  <c r="O110" i="89" s="1"/>
  <c r="P110" i="89" s="1"/>
  <c r="M109" i="89"/>
  <c r="O109" i="89" s="1"/>
  <c r="P109" i="89" s="1"/>
  <c r="M108" i="89"/>
  <c r="O108" i="89" s="1"/>
  <c r="P108" i="89" s="1"/>
  <c r="M107" i="89"/>
  <c r="O107" i="89" s="1"/>
  <c r="P107" i="89" s="1"/>
  <c r="M106" i="89"/>
  <c r="O106" i="89" s="1"/>
  <c r="P106" i="89" s="1"/>
  <c r="M105" i="89"/>
  <c r="O105" i="89" s="1"/>
  <c r="P105" i="89" s="1"/>
  <c r="M104" i="89"/>
  <c r="O104" i="89" s="1"/>
  <c r="P104" i="89" s="1"/>
  <c r="M103" i="89"/>
  <c r="O103" i="89" s="1"/>
  <c r="P103" i="89" s="1"/>
  <c r="M102" i="89"/>
  <c r="O102" i="89" s="1"/>
  <c r="P102" i="89" s="1"/>
  <c r="M101" i="89"/>
  <c r="O101" i="89" s="1"/>
  <c r="P101" i="89" s="1"/>
  <c r="M100" i="89"/>
  <c r="O100" i="89" s="1"/>
  <c r="P100" i="89" s="1"/>
  <c r="M99" i="89"/>
  <c r="O99" i="89" s="1"/>
  <c r="P99" i="89" s="1"/>
  <c r="M98" i="89"/>
  <c r="O98" i="89" s="1"/>
  <c r="P98" i="89" s="1"/>
  <c r="M97" i="89"/>
  <c r="O97" i="89" s="1"/>
  <c r="P97" i="89" s="1"/>
  <c r="M96" i="89"/>
  <c r="O96" i="89" s="1"/>
  <c r="P96" i="89" s="1"/>
  <c r="M95" i="89"/>
  <c r="O95" i="89" s="1"/>
  <c r="P95" i="89" s="1"/>
  <c r="M94" i="89"/>
  <c r="O94" i="89" s="1"/>
  <c r="P94" i="89" s="1"/>
  <c r="M93" i="89"/>
  <c r="O93" i="89" s="1"/>
  <c r="P93" i="89" s="1"/>
  <c r="M92" i="89"/>
  <c r="O92" i="89" s="1"/>
  <c r="P92" i="89" s="1"/>
  <c r="M91" i="89"/>
  <c r="O91" i="89" s="1"/>
  <c r="P91" i="89" s="1"/>
  <c r="M90" i="89"/>
  <c r="O90" i="89" s="1"/>
  <c r="P90" i="89" s="1"/>
  <c r="M89" i="89"/>
  <c r="O89" i="89" s="1"/>
  <c r="P89" i="89" s="1"/>
  <c r="M88" i="89"/>
  <c r="O88" i="89" s="1"/>
  <c r="P88" i="89" s="1"/>
  <c r="M87" i="89"/>
  <c r="O87" i="89" s="1"/>
  <c r="P87" i="89" s="1"/>
  <c r="M86" i="89"/>
  <c r="O86" i="89" s="1"/>
  <c r="P86" i="89" s="1"/>
  <c r="M85" i="89"/>
  <c r="O85" i="89" s="1"/>
  <c r="P85" i="89" s="1"/>
  <c r="M84" i="89"/>
  <c r="O84" i="89" s="1"/>
  <c r="P84" i="89" s="1"/>
  <c r="M83" i="89"/>
  <c r="O83" i="89" s="1"/>
  <c r="P83" i="89" s="1"/>
  <c r="M82" i="89"/>
  <c r="O82" i="89" s="1"/>
  <c r="P82" i="89" s="1"/>
  <c r="M81" i="89"/>
  <c r="O81" i="89" s="1"/>
  <c r="P81" i="89" s="1"/>
  <c r="M80" i="89"/>
  <c r="O80" i="89" s="1"/>
  <c r="P80" i="89" s="1"/>
  <c r="M79" i="89"/>
  <c r="O79" i="89" s="1"/>
  <c r="P79" i="89" s="1"/>
  <c r="M78" i="89"/>
  <c r="O78" i="89" s="1"/>
  <c r="P78" i="89" s="1"/>
  <c r="M77" i="89"/>
  <c r="O77" i="89" s="1"/>
  <c r="P77" i="89" s="1"/>
  <c r="M76" i="89"/>
  <c r="O76" i="89" s="1"/>
  <c r="P76" i="89" s="1"/>
  <c r="M75" i="89"/>
  <c r="O75" i="89" s="1"/>
  <c r="P75" i="89" s="1"/>
  <c r="M74" i="89"/>
  <c r="O74" i="89" s="1"/>
  <c r="P74" i="89" s="1"/>
  <c r="M73" i="89"/>
  <c r="O73" i="89" s="1"/>
  <c r="P73" i="89" s="1"/>
  <c r="M72" i="89"/>
  <c r="O72" i="89" s="1"/>
  <c r="P72" i="89" s="1"/>
  <c r="M71" i="89"/>
  <c r="O71" i="89" s="1"/>
  <c r="P71" i="89" s="1"/>
  <c r="M70" i="89"/>
  <c r="O70" i="89" s="1"/>
  <c r="P70" i="89" s="1"/>
  <c r="M69" i="89"/>
  <c r="O69" i="89" s="1"/>
  <c r="P69" i="89" s="1"/>
  <c r="M68" i="89"/>
  <c r="O68" i="89" s="1"/>
  <c r="P68" i="89" s="1"/>
  <c r="M67" i="89"/>
  <c r="O67" i="89" s="1"/>
  <c r="P67" i="89" s="1"/>
  <c r="M66" i="89"/>
  <c r="O66" i="89" s="1"/>
  <c r="P66" i="89" s="1"/>
  <c r="M65" i="89"/>
  <c r="O65" i="89" s="1"/>
  <c r="P65" i="89" s="1"/>
  <c r="M64" i="89"/>
  <c r="O64" i="89" s="1"/>
  <c r="P64" i="89" s="1"/>
  <c r="M63" i="89"/>
  <c r="O63" i="89" s="1"/>
  <c r="P63" i="89" s="1"/>
  <c r="M62" i="89"/>
  <c r="O62" i="89" s="1"/>
  <c r="P62" i="89" s="1"/>
  <c r="M61" i="89"/>
  <c r="O61" i="89" s="1"/>
  <c r="P61" i="89" s="1"/>
  <c r="M60" i="89"/>
  <c r="O60" i="89" s="1"/>
  <c r="P60" i="89" s="1"/>
  <c r="M59" i="89"/>
  <c r="O59" i="89" s="1"/>
  <c r="P59" i="89" s="1"/>
  <c r="M58" i="89"/>
  <c r="O58" i="89" s="1"/>
  <c r="P58" i="89" s="1"/>
  <c r="M57" i="89"/>
  <c r="O57" i="89" s="1"/>
  <c r="P57" i="89" s="1"/>
  <c r="M56" i="89"/>
  <c r="O56" i="89" s="1"/>
  <c r="P56" i="89" s="1"/>
  <c r="M55" i="89"/>
  <c r="O55" i="89" s="1"/>
  <c r="P55" i="89" s="1"/>
  <c r="M54" i="89"/>
  <c r="O54" i="89" s="1"/>
  <c r="P54" i="89" s="1"/>
  <c r="M53" i="89"/>
  <c r="O53" i="89" s="1"/>
  <c r="P53" i="89" s="1"/>
  <c r="M52" i="89"/>
  <c r="O52" i="89" s="1"/>
  <c r="P52" i="89" s="1"/>
  <c r="M51" i="89"/>
  <c r="O51" i="89" s="1"/>
  <c r="P51" i="89" s="1"/>
  <c r="M50" i="89"/>
  <c r="O50" i="89" s="1"/>
  <c r="P50" i="89" s="1"/>
  <c r="M49" i="89"/>
  <c r="O49" i="89" s="1"/>
  <c r="P49" i="89" s="1"/>
  <c r="M48" i="89"/>
  <c r="O48" i="89" s="1"/>
  <c r="P48" i="89" s="1"/>
  <c r="M47" i="89"/>
  <c r="O47" i="89" s="1"/>
  <c r="P47" i="89" s="1"/>
  <c r="M46" i="89"/>
  <c r="O46" i="89" s="1"/>
  <c r="P46" i="89" s="1"/>
  <c r="M45" i="89"/>
  <c r="O45" i="89" s="1"/>
  <c r="P45" i="89" s="1"/>
  <c r="M44" i="89"/>
  <c r="O44" i="89" s="1"/>
  <c r="P44" i="89" s="1"/>
  <c r="M43" i="89"/>
  <c r="O43" i="89" s="1"/>
  <c r="P43" i="89" s="1"/>
  <c r="M42" i="89"/>
  <c r="O42" i="89" s="1"/>
  <c r="P42" i="89" s="1"/>
  <c r="M41" i="89"/>
  <c r="O41" i="89" s="1"/>
  <c r="P41" i="89" s="1"/>
  <c r="M40" i="89"/>
  <c r="O40" i="89" s="1"/>
  <c r="P40" i="89" s="1"/>
  <c r="M39" i="89"/>
  <c r="O39" i="89" s="1"/>
  <c r="P39" i="89" s="1"/>
  <c r="M38" i="89"/>
  <c r="O38" i="89" s="1"/>
  <c r="P38" i="89" s="1"/>
  <c r="M37" i="89"/>
  <c r="O37" i="89" s="1"/>
  <c r="P37" i="89" s="1"/>
  <c r="M36" i="89"/>
  <c r="O36" i="89" s="1"/>
  <c r="P36" i="89" s="1"/>
  <c r="M35" i="89"/>
  <c r="O35" i="89" s="1"/>
  <c r="P35" i="89" s="1"/>
  <c r="M34" i="89"/>
  <c r="O34" i="89" s="1"/>
  <c r="P34" i="89" s="1"/>
  <c r="M33" i="89"/>
  <c r="O33" i="89" s="1"/>
  <c r="P33" i="89" s="1"/>
  <c r="M32" i="89"/>
  <c r="O32" i="89" s="1"/>
  <c r="P32" i="89" s="1"/>
  <c r="M31" i="89"/>
  <c r="O31" i="89" s="1"/>
  <c r="P31" i="89" s="1"/>
  <c r="M30" i="89"/>
  <c r="O30" i="89" s="1"/>
  <c r="P30" i="89" s="1"/>
  <c r="M29" i="89"/>
  <c r="O29" i="89" s="1"/>
  <c r="P29" i="89" s="1"/>
  <c r="M28" i="89"/>
  <c r="O28" i="89" s="1"/>
  <c r="P28" i="89" s="1"/>
  <c r="M27" i="89"/>
  <c r="O27" i="89" s="1"/>
  <c r="P27" i="89" s="1"/>
  <c r="M26" i="89"/>
  <c r="O26" i="89" s="1"/>
  <c r="P26" i="89" s="1"/>
  <c r="M25" i="89"/>
  <c r="O25" i="89" s="1"/>
  <c r="P25" i="89" s="1"/>
  <c r="M24" i="89"/>
  <c r="O24" i="89" s="1"/>
  <c r="P24" i="89" s="1"/>
  <c r="M23" i="89"/>
  <c r="O23" i="89" s="1"/>
  <c r="P23" i="89" s="1"/>
  <c r="M22" i="89"/>
  <c r="O22" i="89" s="1"/>
  <c r="P22" i="89" s="1"/>
  <c r="M21" i="89"/>
  <c r="O21" i="89" s="1"/>
  <c r="P21" i="89" s="1"/>
  <c r="M20" i="89"/>
  <c r="O20" i="89" s="1"/>
  <c r="P20" i="89" s="1"/>
  <c r="M19" i="89"/>
  <c r="O19" i="89" s="1"/>
  <c r="P19" i="89" s="1"/>
  <c r="M18" i="89"/>
  <c r="O18" i="89" s="1"/>
  <c r="P18" i="89" s="1"/>
  <c r="M17" i="89"/>
  <c r="O17" i="89" s="1"/>
  <c r="P17" i="89" s="1"/>
  <c r="M16" i="89"/>
  <c r="O16" i="89" s="1"/>
  <c r="P16" i="89" s="1"/>
  <c r="M15" i="89"/>
  <c r="O15" i="89" s="1"/>
  <c r="P15" i="89" s="1"/>
  <c r="M14" i="89"/>
  <c r="O14" i="89" s="1"/>
  <c r="P14" i="89" s="1"/>
  <c r="M13" i="89"/>
  <c r="O13" i="89" s="1"/>
  <c r="P13" i="89" s="1"/>
  <c r="M12" i="89"/>
  <c r="O12" i="89" s="1"/>
  <c r="P12" i="89" s="1"/>
  <c r="M11" i="89"/>
  <c r="O11" i="89" s="1"/>
  <c r="P11" i="89" s="1"/>
  <c r="O10" i="89"/>
  <c r="P10" i="89" s="1"/>
  <c r="M9" i="89"/>
  <c r="O9" i="89" s="1"/>
  <c r="P9" i="89" s="1"/>
  <c r="M8" i="89"/>
  <c r="O8" i="89" s="1"/>
  <c r="P8" i="89" s="1"/>
  <c r="M7" i="89"/>
  <c r="O7" i="89" s="1"/>
  <c r="P7" i="89" s="1"/>
  <c r="M6" i="89"/>
  <c r="O6" i="89" s="1"/>
  <c r="P6" i="89" s="1"/>
  <c r="M5" i="89"/>
  <c r="O5" i="89" s="1"/>
  <c r="P5" i="89" s="1"/>
  <c r="E171" i="89" l="1"/>
  <c r="M165" i="89"/>
  <c r="O166" i="89" s="1"/>
  <c r="S43" i="95" l="1"/>
  <c r="T42" i="95" s="1"/>
  <c r="U43" i="95"/>
  <c r="V43" i="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陸(takemura-riku.r81)</author>
    <author>Gifu</author>
  </authors>
  <commentList>
    <comment ref="E2" authorId="0" shapeId="0" xr:uid="{762D335C-BBE9-46B8-86D7-955D577AF647}">
      <text>
        <r>
          <rPr>
            <b/>
            <sz val="9"/>
            <color indexed="81"/>
            <rFont val="MS P ゴシック"/>
            <family val="3"/>
            <charset val="128"/>
          </rPr>
          <t>１＝社会福祉協議会
２＝社会福祉法人（社会福祉協議会以外）
３＝医療法人
４＝営利法人（株式・合名・合資・合同会社）
５＝特定非営利活動法人（NPO）
６＝その他（社団・財団・農協・生協等）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2" authorId="0" shapeId="0" xr:uid="{885C7D34-7065-4364-8D56-F3738974CE59}">
      <text>
        <r>
          <rPr>
            <sz val="9"/>
            <color indexed="81"/>
            <rFont val="MS P ゴシック"/>
            <family val="3"/>
            <charset val="128"/>
          </rPr>
          <t xml:space="preserve">休止の場合
→yyyy/mm休止
多機能へ移行した場合
→yyyy/mm多機能
</t>
        </r>
      </text>
    </comment>
    <comment ref="AJ4" authorId="0" shapeId="0" xr:uid="{13119914-2DAB-4D13-8274-B9D0F5E31C6C}">
      <text>
        <r>
          <rPr>
            <sz val="14"/>
            <color indexed="81"/>
            <rFont val="ＭＳ Ｐゴシック"/>
            <family val="3"/>
            <charset val="128"/>
          </rPr>
          <t>小数点第２位を四捨五入し、ご記載ください。
『％』は自動入力されます。
ＯＫ→51.8％
ＮＧ→0.518、51.82％</t>
        </r>
      </text>
    </comment>
    <comment ref="F5" authorId="1" shapeId="0" xr:uid="{91871074-DFF8-4CFC-A7B2-49059B1C6247}">
      <text>
        <r>
          <rPr>
            <sz val="9"/>
            <color indexed="81"/>
            <rFont val="MS P ゴシック"/>
            <family val="3"/>
            <charset val="128"/>
          </rPr>
          <t xml:space="preserve">13桁の番号を入力してください
</t>
        </r>
      </text>
    </comment>
    <comment ref="I5" authorId="1" shapeId="0" xr:uid="{B86E5093-460E-465D-BC09-0A6A394752D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令和８年３月３１日時点の定員を入力してください。
</t>
        </r>
      </text>
    </comment>
    <comment ref="J5" authorId="1" shapeId="0" xr:uid="{61B300BA-F3EE-4468-8D62-8C2496820AAB}">
      <text>
        <r>
          <rPr>
            <sz val="9"/>
            <color indexed="81"/>
            <rFont val="MS P ゴシック"/>
            <family val="3"/>
            <charset val="128"/>
          </rPr>
          <t>令和７年度の各月の賃金支払対象者の延人数を記載してください。
例）
４月～３月
・各月２０人利用
１２月×２０人
→　２４０人</t>
        </r>
      </text>
    </comment>
    <comment ref="M5" authorId="1" shapeId="0" xr:uid="{9F531639-2396-4F89-BEFF-7CBBE4C07360}">
      <text>
        <r>
          <rPr>
            <sz val="9"/>
            <color indexed="81"/>
            <rFont val="MS P ゴシック"/>
            <family val="3"/>
            <charset val="128"/>
          </rPr>
          <t xml:space="preserve">令和７年度の各時間の賃金支払対象者の延べ人数を記入してください。
（※時間額の延べ人数の算出方法は月額のものとは異なります。）
①各日の各時間毎の賃金支払対象者の延べ人数を各日毎に算出…（ア）
②（ア）で算出した全ての日の延べ人数の合計
</t>
        </r>
      </text>
    </comment>
    <comment ref="W5" authorId="1" shapeId="0" xr:uid="{D4B84187-C49B-4E6C-9094-8E9B717F463B}">
      <text>
        <r>
          <rPr>
            <sz val="9"/>
            <color indexed="81"/>
            <rFont val="MS P ゴシック"/>
            <family val="3"/>
            <charset val="128"/>
          </rPr>
          <t xml:space="preserve">㉒以降については該当する場合のみ記入
</t>
        </r>
      </text>
    </comment>
    <comment ref="P6" authorId="1" shapeId="0" xr:uid="{B35D995F-9F46-4511-A315-FFB262F5AA02}">
      <text>
        <r>
          <rPr>
            <sz val="9"/>
            <color indexed="81"/>
            <rFont val="MS P ゴシック"/>
            <family val="3"/>
            <charset val="128"/>
          </rPr>
          <t>該当する利用者がいる事業所は○印を選択
→⑯～㉑について記載</t>
        </r>
      </text>
    </comment>
    <comment ref="R6" authorId="1" shapeId="0" xr:uid="{9C8D34A5-5A58-4027-B74A-554B5C58069D}">
      <text>
        <r>
          <rPr>
            <sz val="9"/>
            <color indexed="81"/>
            <rFont val="MS P ゴシック"/>
            <family val="3"/>
            <charset val="128"/>
          </rPr>
          <t xml:space="preserve">令和７年度の延利用者数を記載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陸(takemura-riku.r81)</author>
    <author>Gifu</author>
  </authors>
  <commentList>
    <comment ref="E2" authorId="0" shapeId="0" xr:uid="{AA594C29-7E8A-4392-9141-6E604D6D747D}">
      <text>
        <r>
          <rPr>
            <b/>
            <sz val="9"/>
            <color indexed="81"/>
            <rFont val="MS P ゴシック"/>
            <family val="3"/>
            <charset val="128"/>
          </rPr>
          <t>１＝社会福祉協議会
２＝社会福祉法人（社会福祉協議会以外）
３＝医療法人
４＝営利法人（株式・合名・合資・合同会社）
５＝特定非営利活動法人（NPO）
６＝その他（社団・財団・農協・生協等）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" authorId="0" shapeId="0" xr:uid="{EF844FA3-BF61-4AAB-A9E3-F83ED22DF9D0}">
      <text>
        <r>
          <rPr>
            <sz val="9"/>
            <color indexed="81"/>
            <rFont val="MS P ゴシック"/>
            <family val="3"/>
            <charset val="128"/>
          </rPr>
          <t xml:space="preserve">休止の場合
→yyyy/mm休止
多機能へ移行した場合
→yyyy/mm多機能
</t>
        </r>
      </text>
    </comment>
    <comment ref="AD4" authorId="0" shapeId="0" xr:uid="{1C5AFAC7-488F-4160-B3D4-6BD68F75A1EC}">
      <text>
        <r>
          <rPr>
            <sz val="14"/>
            <color indexed="81"/>
            <rFont val="ＭＳ Ｐゴシック"/>
            <family val="3"/>
            <charset val="128"/>
          </rPr>
          <t>小数点第２位を四捨五入し、ご記載ください。
『％』は自動入力されます。
ＯＫ→51.8％
ＮＧ→0.518、51.82％</t>
        </r>
      </text>
    </comment>
    <comment ref="F5" authorId="1" shapeId="0" xr:uid="{5C34EC7E-AB39-4704-AF3C-B0AAFF5DA6DF}">
      <text>
        <r>
          <rPr>
            <sz val="9"/>
            <color indexed="81"/>
            <rFont val="MS P ゴシック"/>
            <family val="3"/>
            <charset val="128"/>
          </rPr>
          <t xml:space="preserve">１３桁の番号を入力
</t>
        </r>
      </text>
    </comment>
    <comment ref="I5" authorId="1" shapeId="0" xr:uid="{70996068-9503-4C51-994F-E636D917C38E}">
      <text>
        <r>
          <rPr>
            <sz val="9"/>
            <color indexed="81"/>
            <rFont val="MS P ゴシック"/>
            <family val="3"/>
            <charset val="128"/>
          </rPr>
          <t xml:space="preserve">令和８年３月３１日時点の定員を入力してください。
</t>
        </r>
      </text>
    </comment>
    <comment ref="K5" authorId="1" shapeId="0" xr:uid="{18103AD0-AA30-45AA-BAE7-F33FBA439B5F}">
      <text>
        <r>
          <rPr>
            <sz val="9"/>
            <color indexed="81"/>
            <rFont val="MS P ゴシック"/>
            <family val="3"/>
            <charset val="128"/>
          </rPr>
          <t xml:space="preserve">令和７年度の延利用者数を記載してください
</t>
        </r>
      </text>
    </comment>
    <comment ref="N5" authorId="1" shapeId="0" xr:uid="{4D2915E0-0AE1-491E-88D7-2A3AAEAEF5CF}">
      <text>
        <r>
          <rPr>
            <b/>
            <sz val="9"/>
            <color indexed="81"/>
            <rFont val="MS P ゴシック"/>
            <family val="3"/>
            <charset val="128"/>
          </rPr>
          <t>令和７年度１年間の開所月を入力してください。
例）令和７年5月に新規指定を受けた事業所の場合は、令和７年５月～令和８年３月の１１か月間開所しているため、「１１」と入力。</t>
        </r>
      </text>
    </comment>
    <comment ref="Q5" authorId="1" shapeId="0" xr:uid="{45A2465D-9E0D-4FC5-8A0D-B1C992AB0DF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⑯以降は、該当する場合のみ記入
</t>
        </r>
      </text>
    </comment>
  </commentList>
</comments>
</file>

<file path=xl/sharedStrings.xml><?xml version="1.0" encoding="utf-8"?>
<sst xmlns="http://schemas.openxmlformats.org/spreadsheetml/2006/main" count="297" uniqueCount="259">
  <si>
    <t>事業所数</t>
    <rPh sb="0" eb="3">
      <t>ジギョウショ</t>
    </rPh>
    <rPh sb="3" eb="4">
      <t>スウ</t>
    </rPh>
    <phoneticPr fontId="2"/>
  </si>
  <si>
    <t>①都道府県名</t>
    <rPh sb="1" eb="5">
      <t>トドウフケン</t>
    </rPh>
    <rPh sb="5" eb="6">
      <t>メイ</t>
    </rPh>
    <phoneticPr fontId="2"/>
  </si>
  <si>
    <t>令和７年度</t>
    <rPh sb="4" eb="5">
      <t>ド</t>
    </rPh>
    <phoneticPr fontId="2"/>
  </si>
  <si>
    <t>サービスの提供状況</t>
    <rPh sb="5" eb="7">
      <t>テイキョウ</t>
    </rPh>
    <rPh sb="7" eb="9">
      <t>ジョウキョウ</t>
    </rPh>
    <phoneticPr fontId="2"/>
  </si>
  <si>
    <t>月額</t>
    <rPh sb="0" eb="2">
      <t>ゲツガク</t>
    </rPh>
    <phoneticPr fontId="2"/>
  </si>
  <si>
    <t>時間額</t>
    <rPh sb="0" eb="3">
      <t>ジカンガク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</si>
  <si>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</si>
  <si>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水福連携</t>
    <rPh sb="0" eb="1">
      <t>スイ</t>
    </rPh>
    <rPh sb="1" eb="2">
      <t>フク</t>
    </rPh>
    <rPh sb="2" eb="4">
      <t>レンケイ</t>
    </rPh>
    <phoneticPr fontId="2"/>
  </si>
  <si>
    <t>林福連携</t>
    <rPh sb="0" eb="1">
      <t>ハヤシ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</si>
  <si>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</si>
  <si>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⑲実施状況</t>
    <rPh sb="1" eb="3">
      <t>ジッシ</t>
    </rPh>
    <rPh sb="3" eb="5">
      <t>ジョウキョウ</t>
    </rPh>
    <phoneticPr fontId="2"/>
  </si>
  <si>
    <t>⑳新規実施</t>
    <rPh sb="1" eb="3">
      <t>シンキ</t>
    </rPh>
    <rPh sb="3" eb="5">
      <t>ジッシ</t>
    </rPh>
    <phoneticPr fontId="2"/>
  </si>
  <si>
    <t>㉑収入の割合（％）</t>
    <rPh sb="1" eb="3">
      <t>シュウニュウ</t>
    </rPh>
    <rPh sb="4" eb="6">
      <t>ワリアイ</t>
    </rPh>
    <phoneticPr fontId="2"/>
  </si>
  <si>
    <t>㉒実施状況</t>
    <rPh sb="1" eb="3">
      <t>ジッシ</t>
    </rPh>
    <rPh sb="3" eb="5">
      <t>ジョウキョウ</t>
    </rPh>
    <phoneticPr fontId="2"/>
  </si>
  <si>
    <t>㉓新規実施</t>
    <rPh sb="1" eb="3">
      <t>シンキ</t>
    </rPh>
    <rPh sb="3" eb="5">
      <t>ジッシ</t>
    </rPh>
    <phoneticPr fontId="2"/>
  </si>
  <si>
    <t>㉔収入の割合（％）</t>
    <rPh sb="1" eb="3">
      <t>シュウニュウ</t>
    </rPh>
    <rPh sb="4" eb="6">
      <t>ワリアイ</t>
    </rPh>
    <phoneticPr fontId="2"/>
  </si>
  <si>
    <t>㉕実施状況</t>
    <rPh sb="1" eb="3">
      <t>ジッシ</t>
    </rPh>
    <rPh sb="3" eb="5">
      <t>ジョウキョウ</t>
    </rPh>
    <phoneticPr fontId="2"/>
  </si>
  <si>
    <t>社会福祉協議会</t>
    <phoneticPr fontId="2"/>
  </si>
  <si>
    <t>社会福祉法人（社会福祉協議会以外）</t>
  </si>
  <si>
    <t>医療法人</t>
  </si>
  <si>
    <t>株式・合名・合資・合同会社</t>
    <phoneticPr fontId="2"/>
  </si>
  <si>
    <r>
      <t>特定非営利活動法人（</t>
    </r>
    <r>
      <rPr>
        <sz val="12"/>
        <color rgb="FFFF0000"/>
        <rFont val="Calibri"/>
        <family val="2"/>
      </rPr>
      <t>NPO</t>
    </r>
    <r>
      <rPr>
        <sz val="12"/>
        <color rgb="FFFF0000"/>
        <rFont val="ＭＳ Ｐゴシック"/>
        <family val="3"/>
        <charset val="128"/>
      </rPr>
      <t>）</t>
    </r>
  </si>
  <si>
    <t>その他（社団・財団・農協・生協等</t>
    <phoneticPr fontId="2"/>
  </si>
  <si>
    <t>就労継続支援Ｂ型サービス費（Ⅰ）又は就労継続支援Ｂ型サービス費（Ⅱ）</t>
    <phoneticPr fontId="2"/>
  </si>
  <si>
    <t>就労継続支援Ｂ型サービス費（Ⅲ）又は就労継続支援Ｂ型サービス費（Ⅳ）</t>
    <phoneticPr fontId="2"/>
  </si>
  <si>
    <t>合計</t>
    <rPh sb="0" eb="2">
      <t>ゴウケイ</t>
    </rPh>
    <phoneticPr fontId="2"/>
  </si>
  <si>
    <t>「就労継続支援B型」シート</t>
    <phoneticPr fontId="2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</si>
  <si>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</si>
  <si>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</si>
  <si>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</si>
  <si>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</si>
  <si>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</si>
  <si>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</si>
  <si>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</si>
  <si>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</si>
  <si>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</si>
  <si>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</si>
  <si>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</si>
  <si>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</si>
  <si>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</si>
  <si>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</si>
  <si>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</si>
  <si>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</si>
  <si>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</si>
  <si>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</si>
  <si>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</si>
  <si>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</si>
  <si>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</si>
  <si>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</si>
  <si>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</si>
  <si>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</si>
  <si>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</si>
  <si>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</si>
  <si>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</si>
  <si>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</si>
  <si>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</si>
  <si>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</si>
  <si>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</si>
  <si>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</si>
  <si>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</si>
  <si>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</si>
  <si>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</si>
  <si>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</si>
  <si>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</si>
  <si>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</si>
  <si>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</si>
  <si>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</si>
  <si>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</si>
  <si>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</si>
  <si>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</si>
  <si>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</si>
  <si>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</si>
  <si>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</si>
  <si>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</si>
  <si>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令和７年度（非雇用型）</t>
    <rPh sb="4" eb="5">
      <t>ド</t>
    </rPh>
    <rPh sb="6" eb="7">
      <t>ヒ</t>
    </rPh>
    <rPh sb="7" eb="9">
      <t>コヨウ</t>
    </rPh>
    <rPh sb="9" eb="10">
      <t>ガタ</t>
    </rPh>
    <phoneticPr fontId="2"/>
  </si>
  <si>
    <t>令和７年度（雇用型）</t>
    <phoneticPr fontId="2"/>
  </si>
  <si>
    <t>②指定権者名</t>
    <rPh sb="1" eb="5">
      <t>シテイケンシャ</t>
    </rPh>
    <rPh sb="5" eb="6">
      <t>メイ</t>
    </rPh>
    <phoneticPr fontId="2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</si>
  <si>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</si>
  <si>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</si>
  <si>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</si>
  <si>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</si>
  <si>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</si>
  <si>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</si>
  <si>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</si>
  <si>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イバラギケン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</si>
  <si>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</si>
  <si>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</si>
  <si>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</si>
  <si>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</si>
  <si>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</si>
  <si>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</si>
  <si>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</si>
  <si>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</si>
  <si>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</si>
  <si>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</si>
  <si>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</si>
  <si>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</si>
  <si>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</si>
  <si>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</si>
  <si>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</si>
  <si>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</si>
  <si>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</si>
  <si>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</si>
  <si>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</si>
  <si>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</si>
  <si>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</si>
  <si>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</si>
  <si>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</si>
  <si>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</si>
  <si>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</si>
  <si>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</si>
  <si>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</si>
  <si>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</si>
  <si>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</si>
  <si>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</si>
  <si>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</si>
  <si>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</si>
  <si>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</si>
  <si>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</si>
  <si>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</si>
  <si>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</si>
  <si>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</si>
  <si>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</si>
  <si>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</si>
  <si>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</si>
  <si>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</si>
  <si>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</si>
  <si>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</si>
  <si>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</si>
  <si>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</si>
  <si>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</si>
  <si>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新潟市</t>
    <rPh sb="0" eb="3">
      <t>ニイガタシ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</si>
  <si>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</si>
  <si>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</si>
  <si>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</si>
  <si>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</si>
  <si>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</si>
  <si>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</si>
  <si>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</si>
  <si>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</si>
  <si>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</si>
  <si>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</si>
  <si>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2">
      <t>フクオカ</t>
    </rPh>
    <rPh sb="2" eb="3">
      <t>シ</t>
    </rPh>
    <phoneticPr fontId="1"/>
  </si>
  <si>
    <t>熊本市</t>
    <rPh sb="0" eb="3">
      <t>クマモトシ</t>
    </rPh>
    <phoneticPr fontId="1"/>
  </si>
  <si>
    <t>函館市</t>
    <rPh sb="0" eb="3">
      <t>ハコダテシ</t>
    </rPh>
    <phoneticPr fontId="1"/>
  </si>
  <si>
    <t>旭川市</t>
    <rPh sb="0" eb="3">
      <t>アサヒカワシ</t>
    </rPh>
    <phoneticPr fontId="1"/>
  </si>
  <si>
    <t>青森市</t>
    <rPh sb="0" eb="3">
      <t>アオモリシ</t>
    </rPh>
    <phoneticPr fontId="1"/>
  </si>
  <si>
    <t>八戸市</t>
    <rPh sb="0" eb="3">
      <t>ハチノヘシ</t>
    </rPh>
    <phoneticPr fontId="1"/>
  </si>
  <si>
    <t>盛岡市</t>
    <rPh sb="0" eb="3">
      <t>モリオカシ</t>
    </rPh>
    <phoneticPr fontId="1"/>
  </si>
  <si>
    <t>秋田市</t>
    <rPh sb="0" eb="3">
      <t>アキタシ</t>
    </rPh>
    <phoneticPr fontId="1"/>
  </si>
  <si>
    <t>山形市</t>
    <rPh sb="0" eb="3">
      <t>ヤマガタシ</t>
    </rPh>
    <phoneticPr fontId="1"/>
  </si>
  <si>
    <t>福島市</t>
    <rPh sb="0" eb="3">
      <t>フクシマシ</t>
    </rPh>
    <phoneticPr fontId="1"/>
  </si>
  <si>
    <t>郡山市</t>
    <rPh sb="0" eb="3">
      <t>コオリヤマシ</t>
    </rPh>
    <phoneticPr fontId="1"/>
  </si>
  <si>
    <t>いわき市</t>
    <rPh sb="3" eb="4">
      <t>シ</t>
    </rPh>
    <phoneticPr fontId="1"/>
  </si>
  <si>
    <t>水戸市</t>
    <rPh sb="0" eb="3">
      <t>ミトシ</t>
    </rPh>
    <phoneticPr fontId="1"/>
  </si>
  <si>
    <t>宇都宮市</t>
    <rPh sb="0" eb="4">
      <t>ウツノミヤシ</t>
    </rPh>
    <phoneticPr fontId="1"/>
  </si>
  <si>
    <t>前橋市</t>
    <rPh sb="0" eb="3">
      <t>マエバシシ</t>
    </rPh>
    <phoneticPr fontId="1"/>
  </si>
  <si>
    <t>高崎市</t>
    <rPh sb="0" eb="3">
      <t>タカサキシ</t>
    </rPh>
    <phoneticPr fontId="1"/>
  </si>
  <si>
    <t>川越市</t>
    <rPh sb="0" eb="3">
      <t>カワゴエシ</t>
    </rPh>
    <phoneticPr fontId="1"/>
  </si>
  <si>
    <t>川口市</t>
    <rPh sb="0" eb="3">
      <t>カワグチシ</t>
    </rPh>
    <phoneticPr fontId="1"/>
  </si>
  <si>
    <t>越谷市</t>
    <rPh sb="0" eb="3">
      <t>コシガヤシ</t>
    </rPh>
    <phoneticPr fontId="1"/>
  </si>
  <si>
    <t>船橋市</t>
    <rPh sb="0" eb="3">
      <t>フナバシシ</t>
    </rPh>
    <phoneticPr fontId="1"/>
  </si>
  <si>
    <t>柏市</t>
    <rPh sb="0" eb="2">
      <t>カシワシ</t>
    </rPh>
    <phoneticPr fontId="1"/>
  </si>
  <si>
    <t>八王子市</t>
    <rPh sb="0" eb="4">
      <t>ハチオウジシ</t>
    </rPh>
    <phoneticPr fontId="1"/>
  </si>
  <si>
    <t>横須賀市</t>
    <rPh sb="0" eb="4">
      <t>ヨコスカシ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</si>
  <si>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</si>
  <si>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</si>
  <si>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福井市</t>
    <rPh sb="0" eb="3">
      <t>フクイシ</t>
    </rPh>
    <phoneticPr fontId="1"/>
  </si>
  <si>
    <t>甲府市</t>
    <rPh sb="0" eb="3">
      <t>コウフシ</t>
    </rPh>
    <phoneticPr fontId="1"/>
  </si>
  <si>
    <t>長野市</t>
    <rPh sb="0" eb="3">
      <t>ナガノシ</t>
    </rPh>
    <phoneticPr fontId="1"/>
  </si>
  <si>
    <t>松本市</t>
    <rPh sb="0" eb="3">
      <t>マツモトシ</t>
    </rPh>
    <phoneticPr fontId="1"/>
  </si>
  <si>
    <t>岐阜市</t>
    <rPh sb="0" eb="3">
      <t>ギフシ</t>
    </rPh>
    <phoneticPr fontId="1"/>
  </si>
  <si>
    <t>豊橋市</t>
    <rPh sb="0" eb="3">
      <t>トヨハシシ</t>
    </rPh>
    <phoneticPr fontId="1"/>
  </si>
  <si>
    <t>岡崎市</t>
    <rPh sb="0" eb="3">
      <t>オカザキシ</t>
    </rPh>
    <phoneticPr fontId="1"/>
  </si>
  <si>
    <t>一宮市</t>
    <rPh sb="0" eb="3">
      <t>イチノミヤシ</t>
    </rPh>
    <phoneticPr fontId="1"/>
  </si>
  <si>
    <t>豊田市</t>
    <rPh sb="0" eb="3">
      <t>トヨタシ</t>
    </rPh>
    <phoneticPr fontId="1"/>
  </si>
  <si>
    <t>大津市</t>
    <rPh sb="0" eb="3">
      <t>オオツシ</t>
    </rPh>
    <phoneticPr fontId="1"/>
  </si>
  <si>
    <t>豊中市</t>
    <rPh sb="0" eb="3">
      <t>トヨナカシ</t>
    </rPh>
    <phoneticPr fontId="1"/>
  </si>
  <si>
    <t>吹田市</t>
    <rPh sb="0" eb="3">
      <t>スイタシ</t>
    </rPh>
    <phoneticPr fontId="1"/>
  </si>
  <si>
    <t>高槻市</t>
    <rPh sb="0" eb="3">
      <t>タカツキシ</t>
    </rPh>
    <phoneticPr fontId="1"/>
  </si>
  <si>
    <t>枚方市</t>
    <rPh sb="0" eb="3">
      <t>ヒラカタシ</t>
    </rPh>
    <phoneticPr fontId="1"/>
  </si>
  <si>
    <t>八尾市</t>
    <rPh sb="0" eb="3">
      <t>ヤオシ</t>
    </rPh>
    <phoneticPr fontId="1"/>
  </si>
  <si>
    <t>寝屋川市</t>
    <rPh sb="0" eb="4">
      <t>ネヤガワシ</t>
    </rPh>
    <phoneticPr fontId="1"/>
  </si>
  <si>
    <t>東大阪市</t>
    <rPh sb="0" eb="4">
      <t>ヒガシオオサカシ</t>
    </rPh>
    <phoneticPr fontId="1"/>
  </si>
  <si>
    <t>姫路市</t>
    <rPh sb="0" eb="3">
      <t>ヒメジシ</t>
    </rPh>
    <phoneticPr fontId="1"/>
  </si>
  <si>
    <t>尼崎市</t>
    <rPh sb="0" eb="3">
      <t>アマガサキシ</t>
    </rPh>
    <phoneticPr fontId="1"/>
  </si>
  <si>
    <t>明石市</t>
    <rPh sb="0" eb="3">
      <t>アカシシ</t>
    </rPh>
    <phoneticPr fontId="1"/>
  </si>
  <si>
    <t>西宮市</t>
    <rPh sb="0" eb="3">
      <t>ニシノミヤシ</t>
    </rPh>
    <phoneticPr fontId="1"/>
  </si>
  <si>
    <t>奈良市</t>
    <rPh sb="0" eb="3">
      <t>ナラシ</t>
    </rPh>
    <phoneticPr fontId="1"/>
  </si>
  <si>
    <t>和歌山市</t>
    <rPh sb="0" eb="4">
      <t>ワカヤマシ</t>
    </rPh>
    <phoneticPr fontId="1"/>
  </si>
  <si>
    <t>鳥取市</t>
    <rPh sb="0" eb="3">
      <t>トットリシ</t>
    </rPh>
    <phoneticPr fontId="1"/>
  </si>
  <si>
    <t>松江市</t>
    <rPh sb="0" eb="3">
      <t>マツエシ</t>
    </rPh>
    <phoneticPr fontId="1"/>
  </si>
  <si>
    <t>倉敷市</t>
    <rPh sb="0" eb="3">
      <t>クラシキシ</t>
    </rPh>
    <phoneticPr fontId="1"/>
  </si>
  <si>
    <t>呉市</t>
    <rPh sb="0" eb="2">
      <t>クレシ</t>
    </rPh>
    <phoneticPr fontId="1"/>
  </si>
  <si>
    <t>福山市</t>
    <rPh sb="0" eb="3">
      <t>フクヤマシ</t>
    </rPh>
    <phoneticPr fontId="1"/>
  </si>
  <si>
    <t>下関市</t>
    <rPh sb="0" eb="3">
      <t>シモノセキシ</t>
    </rPh>
    <phoneticPr fontId="1"/>
  </si>
  <si>
    <t>高松市</t>
    <rPh sb="0" eb="3">
      <t>タカマツシ</t>
    </rPh>
    <phoneticPr fontId="1"/>
  </si>
  <si>
    <t>松山市</t>
    <rPh sb="0" eb="3">
      <t>マツヤマシ</t>
    </rPh>
    <phoneticPr fontId="1"/>
  </si>
  <si>
    <t>高知市</t>
    <rPh sb="0" eb="3">
      <t>コウチシ</t>
    </rPh>
    <phoneticPr fontId="1"/>
  </si>
  <si>
    <t>久留米市</t>
    <rPh sb="0" eb="4">
      <t>クルメシ</t>
    </rPh>
    <phoneticPr fontId="1"/>
  </si>
  <si>
    <t>長崎市</t>
    <rPh sb="0" eb="3">
      <t>ナガサキシ</t>
    </rPh>
    <phoneticPr fontId="1"/>
  </si>
  <si>
    <t>佐世保市</t>
    <rPh sb="0" eb="4">
      <t>サセボシ</t>
    </rPh>
    <phoneticPr fontId="1"/>
  </si>
  <si>
    <t>大分市</t>
    <rPh sb="0" eb="3">
      <t>オオイタシ</t>
    </rPh>
    <phoneticPr fontId="1"/>
  </si>
  <si>
    <t>宮崎市</t>
    <rPh sb="0" eb="3">
      <t>ミヤザキシ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</si>
  <si>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</si>
  <si>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</si>
  <si>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t>③No.</t>
    <phoneticPr fontId="2"/>
  </si>
  <si>
    <t>④法人種別</t>
    <rPh sb="1" eb="3">
      <t>ホウジン</t>
    </rPh>
    <rPh sb="3" eb="5">
      <t>シュベツ</t>
    </rPh>
    <phoneticPr fontId="2"/>
  </si>
  <si>
    <t>⑤法人番号</t>
    <rPh sb="1" eb="3">
      <t>ホウジン</t>
    </rPh>
    <rPh sb="3" eb="5">
      <t>バンゴウ</t>
    </rPh>
    <phoneticPr fontId="2"/>
  </si>
  <si>
    <t>⑥法人名</t>
    <rPh sb="1" eb="3">
      <t>ホウジン</t>
    </rPh>
    <rPh sb="3" eb="4">
      <t>メイ</t>
    </rPh>
    <phoneticPr fontId="2"/>
  </si>
  <si>
    <t>⑦事業所名</t>
    <rPh sb="1" eb="4">
      <t>ジギョウショ</t>
    </rPh>
    <rPh sb="4" eb="5">
      <t>メイ</t>
    </rPh>
    <phoneticPr fontId="2"/>
  </si>
  <si>
    <t>⑧定員</t>
    <rPh sb="1" eb="3">
      <t>テイイン</t>
    </rPh>
    <phoneticPr fontId="2"/>
  </si>
  <si>
    <t>⑨対象者延人数</t>
    <rPh sb="1" eb="4">
      <t>タイショウシャ</t>
    </rPh>
    <rPh sb="4" eb="5">
      <t>ノ</t>
    </rPh>
    <rPh sb="5" eb="7">
      <t>ニンズウ</t>
    </rPh>
    <phoneticPr fontId="2"/>
  </si>
  <si>
    <t>⑩賃金支払総額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</si>
  <si>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⑪賃金平均額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</si>
  <si>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⑬賃金支払総額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</si>
  <si>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⑭賃金平均額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</si>
  <si>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⑮非雇用型
利用者の有無</t>
    <rPh sb="1" eb="2">
      <t>ヒ</t>
    </rPh>
    <rPh sb="2" eb="4">
      <t>コヨウ</t>
    </rPh>
    <rPh sb="4" eb="5">
      <t>ガタ</t>
    </rPh>
    <rPh sb="6" eb="9">
      <t>リヨウシャ</t>
    </rPh>
    <rPh sb="10" eb="12">
      <t>ウム</t>
    </rPh>
    <phoneticPr fontId="2"/>
  </si>
  <si>
    <t>⑯工賃支払総額</t>
    <rPh sb="1" eb="3">
      <t>コウチン</t>
    </rPh>
    <rPh sb="3" eb="5">
      <t>シハライ</t>
    </rPh>
    <rPh sb="5" eb="7">
      <t>ソウガク</t>
    </rPh>
    <phoneticPr fontId="2"/>
  </si>
  <si>
    <t>⑰利用者延人数</t>
    <rPh sb="1" eb="4">
      <t>リヨウシャ</t>
    </rPh>
    <rPh sb="4" eb="5">
      <t>ノブ</t>
    </rPh>
    <rPh sb="5" eb="7">
      <t>ニンズウ</t>
    </rPh>
    <phoneticPr fontId="2"/>
  </si>
  <si>
    <t>⑱年間開所日数</t>
    <rPh sb="1" eb="3">
      <t>ネンカン</t>
    </rPh>
    <rPh sb="3" eb="5">
      <t>カイショ</t>
    </rPh>
    <rPh sb="5" eb="7">
      <t>ニッスウ</t>
    </rPh>
    <phoneticPr fontId="2"/>
  </si>
  <si>
    <t>⑲１日の平均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</si>
  <si>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⑳年間開所月数</t>
    <rPh sb="1" eb="3">
      <t>ネンカン</t>
    </rPh>
    <rPh sb="3" eb="5">
      <t>カイショ</t>
    </rPh>
    <rPh sb="5" eb="7">
      <t>ツキスウ</t>
    </rPh>
    <phoneticPr fontId="2"/>
  </si>
  <si>
    <t>㉑工賃平均額</t>
    <rPh sb="1" eb="3">
      <t>コウチン</t>
    </rPh>
    <rPh sb="3" eb="5">
      <t>ヘイキン</t>
    </rPh>
    <rPh sb="5" eb="6">
      <t>ガク</t>
    </rPh>
    <phoneticPr fontId="2"/>
  </si>
  <si>
    <t>㉒新設</t>
    <rPh sb="1" eb="3">
      <t>シンセツ</t>
    </rPh>
    <phoneticPr fontId="2"/>
  </si>
  <si>
    <t>㉓未報告</t>
    <rPh sb="1" eb="4">
      <t>ミホウコク</t>
    </rPh>
    <phoneticPr fontId="2"/>
  </si>
  <si>
    <t>㉔備考</t>
    <rPh sb="1" eb="3">
      <t>ビコウ</t>
    </rPh>
    <phoneticPr fontId="2"/>
  </si>
  <si>
    <t>㉖新規実施</t>
    <rPh sb="1" eb="3">
      <t>シンキ</t>
    </rPh>
    <rPh sb="3" eb="5">
      <t>ジッシ</t>
    </rPh>
    <phoneticPr fontId="2"/>
  </si>
  <si>
    <t>㉗収入の割合（％）</t>
    <rPh sb="1" eb="3">
      <t>シュウニュウ</t>
    </rPh>
    <rPh sb="4" eb="6">
      <t>ワリアイ</t>
    </rPh>
    <phoneticPr fontId="2"/>
  </si>
  <si>
    <t>㉘実施状況</t>
    <rPh sb="1" eb="3">
      <t>ジッシ</t>
    </rPh>
    <rPh sb="3" eb="5">
      <t>ジョウキョウ</t>
    </rPh>
    <phoneticPr fontId="2"/>
  </si>
  <si>
    <t>㉙新規実施</t>
    <rPh sb="1" eb="3">
      <t>シンキ</t>
    </rPh>
    <rPh sb="3" eb="5">
      <t>ジッシ</t>
    </rPh>
    <phoneticPr fontId="2"/>
  </si>
  <si>
    <t>㉚収入の割合（％）</t>
    <rPh sb="1" eb="3">
      <t>シュウニュウ</t>
    </rPh>
    <rPh sb="4" eb="6">
      <t>ワリアイ</t>
    </rPh>
    <phoneticPr fontId="2"/>
  </si>
  <si>
    <t>㉛実施状況</t>
    <rPh sb="1" eb="3">
      <t>ジッシ</t>
    </rPh>
    <rPh sb="3" eb="5">
      <t>ジョウキョウ</t>
    </rPh>
    <phoneticPr fontId="2"/>
  </si>
  <si>
    <t>㉜新規実施</t>
    <rPh sb="1" eb="3">
      <t>シンキ</t>
    </rPh>
    <rPh sb="3" eb="5">
      <t>ジッシ</t>
    </rPh>
    <phoneticPr fontId="2"/>
  </si>
  <si>
    <t>㉝収入の割合（％）</t>
    <rPh sb="1" eb="3">
      <t>シュウニュウ</t>
    </rPh>
    <rPh sb="4" eb="6">
      <t>ワリアイ</t>
    </rPh>
    <phoneticPr fontId="2"/>
  </si>
  <si>
    <t>㉞実施状況</t>
    <rPh sb="1" eb="3">
      <t>ジッシ</t>
    </rPh>
    <rPh sb="3" eb="5">
      <t>ジョウキョウ</t>
    </rPh>
    <phoneticPr fontId="2"/>
  </si>
  <si>
    <t>㉟利用者の割合（％）</t>
    <rPh sb="1" eb="4">
      <t>リヨウシャ</t>
    </rPh>
    <rPh sb="5" eb="7">
      <t>ワリアイ</t>
    </rPh>
    <phoneticPr fontId="2"/>
  </si>
  <si>
    <t>⑨工賃支払総額</t>
    <rPh sb="1" eb="3">
      <t>コウチン</t>
    </rPh>
    <rPh sb="3" eb="5">
      <t>シハライ</t>
    </rPh>
    <rPh sb="5" eb="7">
      <t>ソウガク</t>
    </rPh>
    <phoneticPr fontId="2"/>
  </si>
  <si>
    <t>⑩利用者延人数</t>
    <rPh sb="1" eb="4">
      <t>リヨウシャ</t>
    </rPh>
    <rPh sb="4" eb="5">
      <t>ノブ</t>
    </rPh>
    <rPh sb="5" eb="7">
      <t>ニンズウ</t>
    </rPh>
    <phoneticPr fontId="2"/>
  </si>
  <si>
    <t>⑪年間開所日数</t>
    <rPh sb="1" eb="3">
      <t>ネンカン</t>
    </rPh>
    <rPh sb="3" eb="5">
      <t>カイショ</t>
    </rPh>
    <rPh sb="5" eb="7">
      <t>ニッスウ</t>
    </rPh>
    <phoneticPr fontId="2"/>
  </si>
  <si>
    <t>⑫１日の平均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</si>
  <si>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⑬年間開所月数</t>
    <rPh sb="1" eb="3">
      <t>ネンカン</t>
    </rPh>
    <rPh sb="3" eb="5">
      <t>カイショ</t>
    </rPh>
    <rPh sb="5" eb="7">
      <t>ツキスウ</t>
    </rPh>
    <phoneticPr fontId="2"/>
  </si>
  <si>
    <t>⑭工賃平均額</t>
    <rPh sb="1" eb="3">
      <t>コウチン</t>
    </rPh>
    <rPh sb="3" eb="5">
      <t>ヘイキン</t>
    </rPh>
    <rPh sb="5" eb="6">
      <t>ガク</t>
    </rPh>
    <phoneticPr fontId="2"/>
  </si>
  <si>
    <t>⑮目標工賃月額比</t>
    <rPh sb="1" eb="3">
      <t>モクヒョウ</t>
    </rPh>
    <rPh sb="3" eb="5">
      <t>コウチン</t>
    </rPh>
    <rPh sb="5" eb="7">
      <t>ゲツガク</t>
    </rPh>
    <rPh sb="7" eb="8">
      <t>ヒ</t>
    </rPh>
    <phoneticPr fontId="2"/>
  </si>
  <si>
    <t>⑯新設</t>
    <rPh sb="1" eb="3">
      <t>シンセツ</t>
    </rPh>
    <phoneticPr fontId="2"/>
  </si>
  <si>
    <t>⑰未報告</t>
    <rPh sb="1" eb="4">
      <t>ミホウコク</t>
    </rPh>
    <phoneticPr fontId="2"/>
  </si>
  <si>
    <t>⑱備考</t>
    <rPh sb="1" eb="3">
      <t>ビコウ</t>
    </rPh>
    <phoneticPr fontId="2"/>
  </si>
  <si>
    <t>㉙利用者の割合（％）</t>
    <rPh sb="1" eb="4">
      <t>リヨウシャ</t>
    </rPh>
    <rPh sb="5" eb="7">
      <t>ワリアイ</t>
    </rPh>
    <phoneticPr fontId="2"/>
  </si>
  <si>
    <t>〇〇</t>
    <phoneticPr fontId="2"/>
  </si>
  <si>
    <t>△△</t>
    <phoneticPr fontId="2"/>
  </si>
  <si>
    <t>●●</t>
    <phoneticPr fontId="2"/>
  </si>
  <si>
    <t>□□</t>
    <phoneticPr fontId="2"/>
  </si>
  <si>
    <t>○</t>
  </si>
  <si>
    <t>●●</t>
    <phoneticPr fontId="2"/>
  </si>
  <si>
    <t>△△</t>
    <phoneticPr fontId="2"/>
  </si>
  <si>
    <t>〇〇</t>
    <phoneticPr fontId="2"/>
  </si>
  <si>
    <t>▲▲</t>
    <phoneticPr fontId="2"/>
  </si>
  <si>
    <t>「就労継続支援A型（雇用型・非雇用型）」シート</t>
    <rPh sb="14" eb="15">
      <t>ヒ</t>
    </rPh>
    <rPh sb="15" eb="18">
      <t>コヨウガタ</t>
    </rPh>
    <phoneticPr fontId="2"/>
  </si>
  <si>
    <t>⑫総賃金支払時間</t>
    <rPh sb="1" eb="2">
      <t>ソウ</t>
    </rPh>
    <rPh sb="2" eb="4">
      <t>チンギン</t>
    </rPh>
    <rPh sb="4" eb="6">
      <t>シハラ</t>
    </rPh>
    <rPh sb="6" eb="8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</si>
</sst>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0.0%"/>
    <numFmt numFmtId="179" formatCode="0.0"/>
    <numFmt numFmtId="180" formatCode="0_);[Red]\(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Calibri"/>
      <family val="2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24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176" fontId="0" fillId="0" borderId="0" xfId="0" applyNumberForma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>
      <alignment vertical="center"/>
    </xf>
    <xf numFmtId="180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0" fillId="2" borderId="31" xfId="0" applyFill="1" applyBorder="1" applyAlignment="1">
      <alignment vertical="center" shrinkToFit="1"/>
    </xf>
    <xf numFmtId="176" fontId="0" fillId="2" borderId="31" xfId="0" applyNumberFormat="1" applyFill="1" applyBorder="1" applyAlignment="1">
      <alignment horizontal="center" vertical="center" shrinkToFit="1"/>
    </xf>
    <xf numFmtId="176" fontId="4" fillId="3" borderId="31" xfId="0" applyNumberFormat="1" applyFont="1" applyFill="1" applyBorder="1" applyAlignment="1">
      <alignment horizontal="center" vertical="center" shrinkToFit="1"/>
    </xf>
    <xf numFmtId="176" fontId="4" fillId="3" borderId="31" xfId="0" applyNumberFormat="1" applyFont="1" applyFill="1" applyBorder="1" applyAlignment="1">
      <alignment horizontal="center" vertical="center" wrapText="1" shrinkToFit="1"/>
    </xf>
    <xf numFmtId="0" fontId="4" fillId="3" borderId="31" xfId="0" applyFont="1" applyFill="1" applyBorder="1" applyAlignment="1">
      <alignment horizontal="center" vertical="center" shrinkToFit="1"/>
    </xf>
    <xf numFmtId="176" fontId="0" fillId="2" borderId="45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 wrapText="1"/>
    </xf>
    <xf numFmtId="176" fontId="0" fillId="2" borderId="46" xfId="0" applyNumberFormat="1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40" xfId="0" applyNumberFormat="1" applyFill="1" applyBorder="1" applyAlignment="1">
      <alignment horizontal="center" vertical="center" wrapText="1"/>
    </xf>
    <xf numFmtId="176" fontId="0" fillId="5" borderId="3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176" fontId="1" fillId="0" borderId="18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9" fontId="1" fillId="0" borderId="18" xfId="0" applyNumberFormat="1" applyFont="1" applyBorder="1">
      <alignment vertical="center"/>
    </xf>
    <xf numFmtId="177" fontId="0" fillId="0" borderId="18" xfId="0" applyNumberFormat="1" applyBorder="1">
      <alignment vertical="center"/>
    </xf>
    <xf numFmtId="176" fontId="1" fillId="0" borderId="33" xfId="0" applyNumberFormat="1" applyFont="1" applyBorder="1" applyAlignment="1">
      <alignment horizontal="center" vertical="center" shrinkToFit="1"/>
    </xf>
    <xf numFmtId="176" fontId="1" fillId="0" borderId="32" xfId="0" applyNumberFormat="1" applyFont="1" applyBorder="1" applyAlignment="1">
      <alignment vertical="center" shrinkToFit="1"/>
    </xf>
    <xf numFmtId="176" fontId="1" fillId="0" borderId="47" xfId="0" applyNumberFormat="1" applyFont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178" fontId="0" fillId="0" borderId="59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1" fillId="0" borderId="8" xfId="0" applyNumberFormat="1" applyFont="1" applyBorder="1">
      <alignment vertical="center"/>
    </xf>
    <xf numFmtId="0" fontId="1" fillId="0" borderId="18" xfId="0" applyFont="1" applyBorder="1">
      <alignment vertical="center"/>
    </xf>
    <xf numFmtId="176" fontId="1" fillId="0" borderId="15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48" xfId="0" applyNumberFormat="1" applyFont="1" applyBorder="1" applyAlignment="1">
      <alignment horizontal="center" vertical="center" shrinkToFit="1"/>
    </xf>
    <xf numFmtId="176" fontId="1" fillId="0" borderId="19" xfId="0" applyNumberFormat="1" applyFont="1" applyBorder="1" applyAlignment="1">
      <alignment horizontal="center" vertical="center" shrinkToFit="1"/>
    </xf>
    <xf numFmtId="176" fontId="1" fillId="0" borderId="42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 shrinkToFit="1"/>
    </xf>
    <xf numFmtId="176" fontId="1" fillId="0" borderId="20" xfId="0" applyNumberFormat="1" applyFont="1" applyBorder="1" applyAlignment="1">
      <alignment horizontal="center" vertical="center" shrinkToFit="1"/>
    </xf>
    <xf numFmtId="176" fontId="1" fillId="0" borderId="43" xfId="0" applyNumberFormat="1" applyFont="1" applyBorder="1" applyAlignment="1">
      <alignment horizontal="center" vertical="center" shrinkToFit="1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0" fillId="0" borderId="1" xfId="1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176" fontId="0" fillId="0" borderId="8" xfId="0" applyNumberFormat="1" applyBorder="1" applyAlignment="1">
      <alignment vertical="center" shrinkToFit="1"/>
    </xf>
    <xf numFmtId="180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 shrinkToFit="1"/>
    </xf>
    <xf numFmtId="176" fontId="0" fillId="4" borderId="8" xfId="0" applyNumberFormat="1" applyFill="1" applyBorder="1">
      <alignment vertical="center"/>
    </xf>
    <xf numFmtId="176" fontId="0" fillId="4" borderId="5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176" fontId="0" fillId="4" borderId="15" xfId="0" applyNumberFormat="1" applyFill="1" applyBorder="1" applyAlignment="1">
      <alignment horizontal="center" vertical="center" shrinkToFit="1"/>
    </xf>
    <xf numFmtId="176" fontId="0" fillId="4" borderId="8" xfId="0" applyNumberFormat="1" applyFill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wrapText="1" shrinkToFit="1"/>
    </xf>
    <xf numFmtId="176" fontId="1" fillId="0" borderId="10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27" xfId="0" applyNumberFormat="1" applyFont="1" applyBorder="1">
      <alignment vertical="center"/>
    </xf>
    <xf numFmtId="0" fontId="1" fillId="0" borderId="13" xfId="0" applyFont="1" applyBorder="1">
      <alignment vertical="center"/>
    </xf>
    <xf numFmtId="177" fontId="0" fillId="0" borderId="27" xfId="0" applyNumberFormat="1" applyBorder="1">
      <alignment vertical="center"/>
    </xf>
    <xf numFmtId="176" fontId="1" fillId="0" borderId="50" xfId="0" applyNumberFormat="1" applyFont="1" applyBorder="1" applyAlignment="1">
      <alignment horizontal="center" vertical="center" shrinkToFit="1"/>
    </xf>
    <xf numFmtId="176" fontId="1" fillId="0" borderId="22" xfId="0" applyNumberFormat="1" applyFont="1" applyBorder="1" applyAlignment="1">
      <alignment horizontal="center" vertical="center" shrinkToFit="1"/>
    </xf>
    <xf numFmtId="176" fontId="1" fillId="0" borderId="44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1" fillId="0" borderId="0" xfId="0" applyNumberFormat="1" applyFont="1" applyAlignment="1">
      <alignment horizontal="right" vertical="center" shrinkToFit="1"/>
    </xf>
    <xf numFmtId="176" fontId="5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5" fillId="0" borderId="31" xfId="0" applyFont="1" applyBorder="1">
      <alignment vertical="center"/>
    </xf>
    <xf numFmtId="176" fontId="1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 shrinkToFit="1"/>
    </xf>
    <xf numFmtId="178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177" fontId="12" fillId="3" borderId="31" xfId="0" applyNumberFormat="1" applyFont="1" applyFill="1" applyBorder="1">
      <alignment vertical="center"/>
    </xf>
    <xf numFmtId="0" fontId="1" fillId="0" borderId="0" xfId="0" applyFont="1" applyAlignment="1">
      <alignment horizontal="right" vertical="center" shrinkToFit="1"/>
    </xf>
    <xf numFmtId="178" fontId="1" fillId="0" borderId="59" xfId="0" applyNumberFormat="1" applyFont="1" applyBorder="1" applyAlignment="1">
      <alignment horizontal="center" vertical="center" shrinkToFit="1"/>
    </xf>
    <xf numFmtId="178" fontId="1" fillId="0" borderId="30" xfId="0" applyNumberFormat="1" applyFont="1" applyBorder="1" applyAlignment="1">
      <alignment horizontal="center" vertical="center" shrinkToFit="1"/>
    </xf>
    <xf numFmtId="178" fontId="1" fillId="0" borderId="35" xfId="0" applyNumberFormat="1" applyFont="1" applyBorder="1" applyAlignment="1">
      <alignment horizontal="center" vertical="center" shrinkToFit="1"/>
    </xf>
    <xf numFmtId="178" fontId="0" fillId="0" borderId="59" xfId="0" applyNumberFormat="1" applyBorder="1" applyAlignment="1">
      <alignment horizontal="center" vertical="center" shrinkToFit="1"/>
    </xf>
    <xf numFmtId="178" fontId="0" fillId="0" borderId="30" xfId="0" applyNumberFormat="1" applyBorder="1" applyAlignment="1">
      <alignment horizontal="center" vertical="center" shrinkToFit="1"/>
    </xf>
    <xf numFmtId="178" fontId="0" fillId="0" borderId="35" xfId="0" applyNumberFormat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177" fontId="0" fillId="0" borderId="32" xfId="0" applyNumberFormat="1" applyBorder="1">
      <alignment vertical="center"/>
    </xf>
    <xf numFmtId="9" fontId="1" fillId="0" borderId="30" xfId="0" applyNumberFormat="1" applyFont="1" applyBorder="1" applyAlignment="1">
      <alignment horizontal="center" vertical="center"/>
    </xf>
    <xf numFmtId="177" fontId="0" fillId="0" borderId="14" xfId="0" applyNumberFormat="1" applyBorder="1">
      <alignment vertical="center"/>
    </xf>
    <xf numFmtId="9" fontId="1" fillId="0" borderId="0" xfId="0" applyNumberFormat="1" applyFont="1">
      <alignment vertical="center"/>
    </xf>
    <xf numFmtId="180" fontId="1" fillId="0" borderId="0" xfId="0" applyNumberFormat="1" applyFont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 shrinkToFit="1"/>
    </xf>
    <xf numFmtId="176" fontId="0" fillId="6" borderId="31" xfId="0" applyNumberFormat="1" applyFill="1" applyBorder="1" applyAlignment="1">
      <alignment horizontal="center" vertical="center" shrinkToFit="1"/>
    </xf>
    <xf numFmtId="176" fontId="4" fillId="6" borderId="31" xfId="0" applyNumberFormat="1" applyFont="1" applyFill="1" applyBorder="1" applyAlignment="1">
      <alignment horizontal="center" vertical="center" shrinkToFit="1"/>
    </xf>
    <xf numFmtId="0" fontId="4" fillId="6" borderId="31" xfId="0" applyFont="1" applyFill="1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176" fontId="0" fillId="0" borderId="16" xfId="0" applyNumberFormat="1" applyBorder="1">
      <alignment vertical="center"/>
    </xf>
    <xf numFmtId="176" fontId="1" fillId="0" borderId="16" xfId="0" applyNumberFormat="1" applyFont="1" applyBorder="1" applyAlignment="1">
      <alignment horizontal="center" vertical="center" shrinkToFit="1"/>
    </xf>
    <xf numFmtId="176" fontId="1" fillId="0" borderId="18" xfId="0" applyNumberFormat="1" applyFont="1" applyBorder="1" applyAlignment="1">
      <alignment vertical="center" shrinkToFit="1"/>
    </xf>
    <xf numFmtId="9" fontId="1" fillId="0" borderId="59" xfId="0" applyNumberFormat="1" applyFont="1" applyBorder="1" applyAlignment="1">
      <alignment horizontal="center" vertical="center"/>
    </xf>
    <xf numFmtId="176" fontId="1" fillId="0" borderId="60" xfId="0" applyNumberFormat="1" applyFon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/>
    </xf>
    <xf numFmtId="177" fontId="0" fillId="0" borderId="9" xfId="0" applyNumberFormat="1" applyBorder="1">
      <alignment vertical="center"/>
    </xf>
    <xf numFmtId="176" fontId="0" fillId="0" borderId="18" xfId="0" applyNumberFormat="1" applyBorder="1" applyAlignment="1">
      <alignment vertical="center" shrinkToFit="1"/>
    </xf>
    <xf numFmtId="176" fontId="1" fillId="0" borderId="26" xfId="0" applyNumberFormat="1" applyFont="1" applyBorder="1">
      <alignment vertical="center"/>
    </xf>
    <xf numFmtId="176" fontId="1" fillId="0" borderId="37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7" fontId="0" fillId="0" borderId="38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1" fillId="0" borderId="55" xfId="0" applyNumberFormat="1" applyFont="1" applyBorder="1" applyAlignment="1">
      <alignment horizontal="center" vertical="center" shrinkToFit="1"/>
    </xf>
    <xf numFmtId="176" fontId="0" fillId="0" borderId="56" xfId="0" applyNumberFormat="1" applyBorder="1" applyAlignment="1">
      <alignment vertical="center" shrinkToFit="1"/>
    </xf>
    <xf numFmtId="176" fontId="0" fillId="0" borderId="5" xfId="0" applyNumberFormat="1" applyBorder="1">
      <alignment vertical="center"/>
    </xf>
    <xf numFmtId="176" fontId="1" fillId="0" borderId="5" xfId="0" applyNumberFormat="1" applyFont="1" applyBorder="1" applyAlignment="1">
      <alignment horizontal="center" vertical="center" shrinkToFit="1"/>
    </xf>
    <xf numFmtId="176" fontId="0" fillId="0" borderId="58" xfId="0" applyNumberFormat="1" applyBorder="1" applyAlignment="1">
      <alignment vertical="center" shrinkToFit="1"/>
    </xf>
    <xf numFmtId="177" fontId="0" fillId="0" borderId="39" xfId="0" applyNumberFormat="1" applyBorder="1">
      <alignment vertical="center"/>
    </xf>
    <xf numFmtId="176" fontId="0" fillId="0" borderId="57" xfId="0" applyNumberFormat="1" applyBorder="1" applyAlignment="1">
      <alignment vertical="center" shrinkToFit="1"/>
    </xf>
    <xf numFmtId="18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176" fontId="0" fillId="0" borderId="12" xfId="0" applyNumberFormat="1" applyBorder="1">
      <alignment vertical="center"/>
    </xf>
    <xf numFmtId="176" fontId="1" fillId="0" borderId="12" xfId="0" applyNumberFormat="1" applyFont="1" applyBorder="1" applyAlignment="1">
      <alignment horizontal="center" vertical="center" shrinkToFit="1"/>
    </xf>
    <xf numFmtId="176" fontId="1" fillId="0" borderId="53" xfId="0" applyNumberFormat="1" applyFont="1" applyBorder="1" applyAlignment="1">
      <alignment vertical="center" shrinkToFit="1"/>
    </xf>
    <xf numFmtId="9" fontId="1" fillId="0" borderId="35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23" xfId="0" applyFont="1" applyBorder="1">
      <alignment vertical="center"/>
    </xf>
    <xf numFmtId="9" fontId="1" fillId="0" borderId="23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5" fillId="0" borderId="35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6" fontId="0" fillId="4" borderId="0" xfId="0" applyNumberFormat="1" applyFill="1" applyBorder="1">
      <alignment vertical="center"/>
    </xf>
    <xf numFmtId="176" fontId="1" fillId="0" borderId="62" xfId="0" applyNumberFormat="1" applyFont="1" applyBorder="1">
      <alignment vertical="center"/>
    </xf>
    <xf numFmtId="176" fontId="1" fillId="0" borderId="63" xfId="0" applyNumberFormat="1" applyFont="1" applyBorder="1">
      <alignment vertical="center"/>
    </xf>
    <xf numFmtId="176" fontId="1" fillId="0" borderId="64" xfId="0" applyNumberFormat="1" applyFont="1" applyBorder="1">
      <alignment vertical="center"/>
    </xf>
    <xf numFmtId="0" fontId="1" fillId="0" borderId="64" xfId="0" applyFont="1" applyBorder="1">
      <alignment vertical="center"/>
    </xf>
    <xf numFmtId="177" fontId="0" fillId="0" borderId="65" xfId="0" applyNumberFormat="1" applyBorder="1">
      <alignment vertical="center"/>
    </xf>
    <xf numFmtId="0" fontId="1" fillId="0" borderId="66" xfId="0" applyFont="1" applyBorder="1">
      <alignment vertical="center"/>
    </xf>
    <xf numFmtId="177" fontId="0" fillId="0" borderId="67" xfId="0" applyNumberFormat="1" applyBorder="1">
      <alignment vertical="center"/>
    </xf>
    <xf numFmtId="176" fontId="5" fillId="0" borderId="31" xfId="0" applyNumberFormat="1" applyFont="1" applyBorder="1" applyAlignment="1">
      <alignment horizontal="right" vertical="center"/>
    </xf>
    <xf numFmtId="179" fontId="5" fillId="0" borderId="31" xfId="0" applyNumberFormat="1" applyFont="1" applyBorder="1" applyAlignment="1">
      <alignment horizontal="right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68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 shrinkToFit="1"/>
    </xf>
    <xf numFmtId="176" fontId="1" fillId="0" borderId="28" xfId="0" applyNumberFormat="1" applyFont="1" applyBorder="1" applyAlignment="1">
      <alignment horizontal="center" vertical="center" shrinkToFit="1"/>
    </xf>
    <xf numFmtId="176" fontId="1" fillId="0" borderId="68" xfId="0" applyNumberFormat="1" applyFont="1" applyBorder="1" applyAlignment="1">
      <alignment horizontal="center" vertical="center" shrinkToFit="1"/>
    </xf>
    <xf numFmtId="176" fontId="1" fillId="0" borderId="61" xfId="0" applyNumberFormat="1" applyFont="1" applyBorder="1" applyAlignment="1">
      <alignment horizontal="center" vertical="center" shrinkToFit="1"/>
    </xf>
    <xf numFmtId="176" fontId="1" fillId="0" borderId="70" xfId="0" applyNumberFormat="1" applyFont="1" applyBorder="1" applyAlignment="1">
      <alignment horizontal="center" vertical="center" shrinkToFit="1"/>
    </xf>
    <xf numFmtId="176" fontId="1" fillId="0" borderId="7" xfId="0" applyNumberFormat="1" applyFont="1" applyBorder="1" applyAlignment="1">
      <alignment horizontal="center" vertical="center" shrinkToFit="1"/>
    </xf>
    <xf numFmtId="176" fontId="1" fillId="0" borderId="71" xfId="0" applyNumberFormat="1" applyFont="1" applyBorder="1" applyAlignment="1">
      <alignment vertical="center" shrinkToFit="1"/>
    </xf>
    <xf numFmtId="176" fontId="0" fillId="0" borderId="62" xfId="0" applyNumberFormat="1" applyBorder="1">
      <alignment vertical="center"/>
    </xf>
    <xf numFmtId="176" fontId="1" fillId="0" borderId="72" xfId="0" applyNumberFormat="1" applyFont="1" applyBorder="1">
      <alignment vertical="center"/>
    </xf>
    <xf numFmtId="0" fontId="0" fillId="4" borderId="2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9" fontId="1" fillId="0" borderId="0" xfId="0" applyNumberFormat="1" applyFont="1" applyAlignment="1">
      <alignment horizontal="right" vertical="center"/>
    </xf>
    <xf numFmtId="9" fontId="0" fillId="0" borderId="3" xfId="0" applyNumberFormat="1" applyBorder="1">
      <alignment vertical="center"/>
    </xf>
    <xf numFmtId="9" fontId="0" fillId="0" borderId="54" xfId="0" applyNumberFormat="1" applyBorder="1">
      <alignment vertical="center"/>
    </xf>
    <xf numFmtId="9" fontId="0" fillId="0" borderId="2" xfId="0" applyNumberFormat="1" applyBorder="1">
      <alignment vertical="center"/>
    </xf>
    <xf numFmtId="9" fontId="0" fillId="0" borderId="0" xfId="0" applyNumberFormat="1">
      <alignment vertical="center"/>
    </xf>
    <xf numFmtId="9" fontId="12" fillId="0" borderId="0" xfId="0" applyNumberFormat="1" applyFont="1">
      <alignment vertical="center"/>
    </xf>
    <xf numFmtId="0" fontId="0" fillId="0" borderId="75" xfId="0" applyBorder="1" applyAlignment="1">
      <alignment horizontal="center" vertical="center"/>
    </xf>
    <xf numFmtId="0" fontId="0" fillId="0" borderId="75" xfId="0" applyBorder="1">
      <alignment vertical="center"/>
    </xf>
    <xf numFmtId="0" fontId="1" fillId="0" borderId="75" xfId="0" applyFont="1" applyBorder="1">
      <alignment vertical="center"/>
    </xf>
    <xf numFmtId="0" fontId="0" fillId="0" borderId="76" xfId="0" applyBorder="1" applyAlignment="1">
      <alignment horizontal="center" vertical="center"/>
    </xf>
    <xf numFmtId="180" fontId="0" fillId="0" borderId="76" xfId="0" applyNumberFormat="1" applyBorder="1" applyAlignment="1">
      <alignment horizontal="center" vertical="center"/>
    </xf>
    <xf numFmtId="0" fontId="0" fillId="0" borderId="76" xfId="0" applyBorder="1" applyAlignment="1">
      <alignment horizontal="left" vertical="center" shrinkToFit="1"/>
    </xf>
    <xf numFmtId="0" fontId="0" fillId="0" borderId="76" xfId="0" applyBorder="1" applyAlignment="1">
      <alignment vertical="center" shrinkToFit="1"/>
    </xf>
    <xf numFmtId="176" fontId="1" fillId="0" borderId="77" xfId="0" applyNumberFormat="1" applyFont="1" applyBorder="1">
      <alignment vertical="center"/>
    </xf>
    <xf numFmtId="176" fontId="1" fillId="0" borderId="78" xfId="0" applyNumberFormat="1" applyFont="1" applyBorder="1">
      <alignment vertical="center"/>
    </xf>
    <xf numFmtId="176" fontId="1" fillId="0" borderId="75" xfId="0" applyNumberFormat="1" applyFont="1" applyBorder="1">
      <alignment vertical="center"/>
    </xf>
    <xf numFmtId="177" fontId="0" fillId="0" borderId="79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80" xfId="0" applyNumberFormat="1" applyBorder="1" applyAlignment="1">
      <alignment horizontal="center" vertical="center"/>
    </xf>
    <xf numFmtId="0" fontId="1" fillId="0" borderId="77" xfId="0" applyFont="1" applyBorder="1">
      <alignment vertical="center"/>
    </xf>
    <xf numFmtId="176" fontId="1" fillId="0" borderId="81" xfId="0" applyNumberFormat="1" applyFont="1" applyBorder="1">
      <alignment vertical="center"/>
    </xf>
    <xf numFmtId="177" fontId="0" fillId="0" borderId="73" xfId="0" applyNumberFormat="1" applyBorder="1">
      <alignment vertical="center"/>
    </xf>
    <xf numFmtId="176" fontId="1" fillId="0" borderId="78" xfId="0" applyNumberFormat="1" applyFont="1" applyBorder="1" applyAlignment="1">
      <alignment horizontal="center" vertical="center" shrinkToFit="1"/>
    </xf>
    <xf numFmtId="176" fontId="1" fillId="0" borderId="82" xfId="0" applyNumberFormat="1" applyFont="1" applyBorder="1" applyAlignment="1">
      <alignment horizontal="center" vertical="center" shrinkToFit="1"/>
    </xf>
    <xf numFmtId="176" fontId="1" fillId="0" borderId="77" xfId="0" applyNumberFormat="1" applyFont="1" applyBorder="1" applyAlignment="1">
      <alignment vertical="center" shrinkToFit="1"/>
    </xf>
    <xf numFmtId="176" fontId="1" fillId="0" borderId="83" xfId="0" applyNumberFormat="1" applyFont="1" applyBorder="1" applyAlignment="1">
      <alignment horizontal="center" vertical="center" shrinkToFit="1"/>
    </xf>
    <xf numFmtId="176" fontId="1" fillId="0" borderId="84" xfId="0" applyNumberFormat="1" applyFont="1" applyBorder="1" applyAlignment="1">
      <alignment horizontal="center" vertical="center" shrinkToFit="1"/>
    </xf>
    <xf numFmtId="9" fontId="1" fillId="0" borderId="85" xfId="0" applyNumberFormat="1" applyFont="1" applyBorder="1" applyAlignment="1">
      <alignment horizontal="center" vertical="center"/>
    </xf>
    <xf numFmtId="176" fontId="1" fillId="0" borderId="86" xfId="0" applyNumberFormat="1" applyFont="1" applyBorder="1" applyAlignment="1">
      <alignment horizontal="center" vertical="center" shrinkToFit="1"/>
    </xf>
    <xf numFmtId="0" fontId="0" fillId="0" borderId="86" xfId="0" applyBorder="1" applyAlignment="1">
      <alignment horizontal="center" vertical="center"/>
    </xf>
    <xf numFmtId="0" fontId="0" fillId="0" borderId="76" xfId="0" applyBorder="1">
      <alignment vertical="center"/>
    </xf>
    <xf numFmtId="180" fontId="0" fillId="0" borderId="76" xfId="0" applyNumberFormat="1" applyBorder="1" applyAlignment="1">
      <alignment horizontal="center" vertical="center" shrinkToFit="1"/>
    </xf>
    <xf numFmtId="177" fontId="0" fillId="0" borderId="77" xfId="0" applyNumberFormat="1" applyBorder="1">
      <alignment vertical="center"/>
    </xf>
    <xf numFmtId="9" fontId="0" fillId="0" borderId="87" xfId="0" applyNumberFormat="1" applyBorder="1">
      <alignment vertical="center"/>
    </xf>
    <xf numFmtId="176" fontId="1" fillId="0" borderId="88" xfId="0" applyNumberFormat="1" applyFont="1" applyBorder="1" applyAlignment="1">
      <alignment horizontal="center" vertical="center" shrinkToFit="1"/>
    </xf>
    <xf numFmtId="176" fontId="1" fillId="0" borderId="81" xfId="0" applyNumberFormat="1" applyFont="1" applyBorder="1" applyAlignment="1">
      <alignment vertical="center" shrinkToFit="1"/>
    </xf>
    <xf numFmtId="178" fontId="1" fillId="0" borderId="85" xfId="0" applyNumberFormat="1" applyFont="1" applyBorder="1" applyAlignment="1">
      <alignment horizontal="center" vertical="center" shrinkToFit="1"/>
    </xf>
    <xf numFmtId="178" fontId="0" fillId="0" borderId="85" xfId="0" applyNumberFormat="1" applyBorder="1" applyAlignment="1">
      <alignment horizontal="center" vertical="center" shrinkToFit="1"/>
    </xf>
    <xf numFmtId="178" fontId="0" fillId="0" borderId="85" xfId="0" applyNumberForma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3" borderId="2" xfId="0" applyNumberFormat="1" applyFill="1" applyBorder="1" applyAlignment="1">
      <alignment horizontal="center" vertical="center"/>
    </xf>
    <xf numFmtId="180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shrinkToFit="1"/>
    </xf>
    <xf numFmtId="0" fontId="0" fillId="3" borderId="2" xfId="0" applyFill="1" applyBorder="1" applyAlignment="1">
      <alignment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49" fontId="0" fillId="3" borderId="1" xfId="0" applyNumberFormat="1" applyFill="1" applyBorder="1" applyAlignment="1">
      <alignment horizontal="left" vertical="center" shrinkToFit="1"/>
    </xf>
    <xf numFmtId="176" fontId="1" fillId="3" borderId="18" xfId="0" applyNumberFormat="1" applyFont="1" applyFill="1" applyBorder="1">
      <alignment vertical="center"/>
    </xf>
    <xf numFmtId="176" fontId="1" fillId="3" borderId="16" xfId="0" applyNumberFormat="1" applyFont="1" applyFill="1" applyBorder="1">
      <alignment vertical="center"/>
    </xf>
    <xf numFmtId="176" fontId="1" fillId="3" borderId="17" xfId="0" applyNumberFormat="1" applyFont="1" applyFill="1" applyBorder="1">
      <alignment vertical="center"/>
    </xf>
    <xf numFmtId="176" fontId="0" fillId="3" borderId="16" xfId="0" applyNumberFormat="1" applyFill="1" applyBorder="1">
      <alignment vertical="center"/>
    </xf>
    <xf numFmtId="177" fontId="0" fillId="3" borderId="29" xfId="0" applyNumberFormat="1" applyFill="1" applyBorder="1" applyAlignment="1">
      <alignment horizontal="center" vertical="center"/>
    </xf>
    <xf numFmtId="177" fontId="0" fillId="3" borderId="68" xfId="0" applyNumberFormat="1" applyFill="1" applyBorder="1" applyAlignment="1">
      <alignment horizontal="center" vertical="center"/>
    </xf>
    <xf numFmtId="176" fontId="1" fillId="3" borderId="6" xfId="0" applyNumberFormat="1" applyFont="1" applyFill="1" applyBorder="1">
      <alignment vertical="center"/>
    </xf>
    <xf numFmtId="176" fontId="1" fillId="3" borderId="5" xfId="0" applyNumberFormat="1" applyFont="1" applyFill="1" applyBorder="1">
      <alignment vertical="center"/>
    </xf>
    <xf numFmtId="176" fontId="1" fillId="3" borderId="8" xfId="0" applyNumberFormat="1" applyFont="1" applyFill="1" applyBorder="1">
      <alignment vertical="center"/>
    </xf>
    <xf numFmtId="176" fontId="1" fillId="3" borderId="16" xfId="0" applyNumberFormat="1" applyFont="1" applyFill="1" applyBorder="1" applyAlignment="1">
      <alignment horizontal="center" vertical="center" shrinkToFit="1"/>
    </xf>
    <xf numFmtId="176" fontId="1" fillId="3" borderId="18" xfId="0" applyNumberFormat="1" applyFont="1" applyFill="1" applyBorder="1" applyAlignment="1">
      <alignment vertical="center" shrinkToFit="1"/>
    </xf>
    <xf numFmtId="176" fontId="1" fillId="3" borderId="74" xfId="0" applyNumberFormat="1" applyFont="1" applyFill="1" applyBorder="1" applyAlignment="1">
      <alignment horizontal="center" vertical="center" shrinkToFit="1"/>
    </xf>
    <xf numFmtId="176" fontId="1" fillId="3" borderId="21" xfId="0" applyNumberFormat="1" applyFont="1" applyFill="1" applyBorder="1" applyAlignment="1">
      <alignment horizontal="center" vertical="center" shrinkToFit="1"/>
    </xf>
    <xf numFmtId="9" fontId="1" fillId="3" borderId="30" xfId="0" applyNumberFormat="1" applyFont="1" applyFill="1" applyBorder="1" applyAlignment="1">
      <alignment horizontal="center" vertical="center"/>
    </xf>
    <xf numFmtId="176" fontId="1" fillId="3" borderId="52" xfId="0" applyNumberFormat="1" applyFont="1" applyFill="1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/>
    </xf>
    <xf numFmtId="176" fontId="1" fillId="3" borderId="48" xfId="0" applyNumberFormat="1" applyFont="1" applyFill="1" applyBorder="1" applyAlignment="1">
      <alignment horizontal="center" vertical="center" shrinkToFit="1"/>
    </xf>
    <xf numFmtId="176" fontId="1" fillId="3" borderId="19" xfId="0" applyNumberFormat="1" applyFont="1" applyFill="1" applyBorder="1" applyAlignment="1">
      <alignment horizontal="center" vertical="center" shrinkToFit="1"/>
    </xf>
    <xf numFmtId="176" fontId="1" fillId="3" borderId="42" xfId="0" applyNumberFormat="1" applyFont="1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/>
    </xf>
    <xf numFmtId="176" fontId="1" fillId="3" borderId="49" xfId="0" applyNumberFormat="1" applyFont="1" applyFill="1" applyBorder="1" applyAlignment="1">
      <alignment horizontal="center" vertical="center" shrinkToFit="1"/>
    </xf>
    <xf numFmtId="176" fontId="1" fillId="3" borderId="20" xfId="0" applyNumberFormat="1" applyFont="1" applyFill="1" applyBorder="1" applyAlignment="1">
      <alignment horizontal="center" vertical="center" shrinkToFit="1"/>
    </xf>
    <xf numFmtId="176" fontId="1" fillId="3" borderId="43" xfId="0" applyNumberFormat="1" applyFont="1" applyFill="1" applyBorder="1" applyAlignment="1">
      <alignment horizontal="center" vertical="center" shrinkToFit="1"/>
    </xf>
    <xf numFmtId="176" fontId="0" fillId="3" borderId="18" xfId="0" applyNumberFormat="1" applyFill="1" applyBorder="1" applyAlignment="1">
      <alignment vertical="center" shrinkToFit="1"/>
    </xf>
    <xf numFmtId="180" fontId="0" fillId="3" borderId="2" xfId="0" applyNumberFormat="1" applyFill="1" applyBorder="1" applyAlignment="1">
      <alignment horizontal="center" vertical="center" shrinkToFit="1"/>
    </xf>
    <xf numFmtId="180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>
      <alignment vertical="center"/>
    </xf>
    <xf numFmtId="180" fontId="0" fillId="3" borderId="1" xfId="0" quotePrefix="1" applyNumberFormat="1" applyFill="1" applyBorder="1" applyAlignment="1">
      <alignment horizontal="center" vertical="center" shrinkToFit="1"/>
    </xf>
    <xf numFmtId="176" fontId="1" fillId="3" borderId="33" xfId="0" applyNumberFormat="1" applyFont="1" applyFill="1" applyBorder="1" applyAlignment="1">
      <alignment horizontal="center" vertical="center" shrinkToFit="1"/>
    </xf>
    <xf numFmtId="176" fontId="1" fillId="3" borderId="15" xfId="0" applyNumberFormat="1" applyFont="1" applyFill="1" applyBorder="1" applyAlignment="1">
      <alignment horizontal="center" vertical="center" shrinkToFit="1"/>
    </xf>
    <xf numFmtId="178" fontId="1" fillId="3" borderId="30" xfId="0" applyNumberFormat="1" applyFont="1" applyFill="1" applyBorder="1" applyAlignment="1">
      <alignment horizontal="center" vertical="center" shrinkToFit="1"/>
    </xf>
    <xf numFmtId="178" fontId="0" fillId="3" borderId="30" xfId="0" applyNumberFormat="1" applyFill="1" applyBorder="1" applyAlignment="1">
      <alignment horizontal="center" vertical="center" shrinkToFit="1"/>
    </xf>
    <xf numFmtId="178" fontId="0" fillId="3" borderId="30" xfId="0" applyNumberForma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vertical="center" shrinkToFit="1"/>
    </xf>
    <xf numFmtId="0" fontId="0" fillId="5" borderId="3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31" xfId="0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  <xf numFmtId="180" fontId="0" fillId="5" borderId="31" xfId="0" applyNumberFormat="1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176" fontId="0" fillId="2" borderId="34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 shrinkToFit="1"/>
    </xf>
    <xf numFmtId="176" fontId="0" fillId="2" borderId="24" xfId="0" applyNumberFormat="1" applyFill="1" applyBorder="1" applyAlignment="1">
      <alignment horizontal="center" vertical="center" shrinkToFit="1"/>
    </xf>
    <xf numFmtId="176" fontId="0" fillId="2" borderId="69" xfId="0" applyNumberFormat="1" applyFill="1" applyBorder="1" applyAlignment="1">
      <alignment horizontal="center" vertical="center" shrinkToFit="1"/>
    </xf>
    <xf numFmtId="0" fontId="4" fillId="5" borderId="34" xfId="0" applyFont="1" applyFill="1" applyBorder="1" applyAlignment="1">
      <alignment horizontal="center" vertical="center" wrapText="1" shrinkToFit="1"/>
    </xf>
    <xf numFmtId="0" fontId="4" fillId="5" borderId="35" xfId="0" applyFont="1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40" xfId="0" applyNumberFormat="1" applyFill="1" applyBorder="1" applyAlignment="1">
      <alignment horizontal="center" vertical="center"/>
    </xf>
    <xf numFmtId="176" fontId="0" fillId="2" borderId="45" xfId="0" applyNumberFormat="1" applyFill="1" applyBorder="1" applyAlignment="1">
      <alignment horizontal="center" vertical="center"/>
    </xf>
    <xf numFmtId="176" fontId="0" fillId="2" borderId="46" xfId="0" applyNumberFormat="1" applyFill="1" applyBorder="1" applyAlignment="1">
      <alignment horizontal="center" vertical="center"/>
    </xf>
    <xf numFmtId="176" fontId="0" fillId="2" borderId="51" xfId="0" applyNumberFormat="1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shrinkToFit="1"/>
    </xf>
    <xf numFmtId="9" fontId="4" fillId="2" borderId="34" xfId="0" applyNumberFormat="1" applyFont="1" applyFill="1" applyBorder="1" applyAlignment="1">
      <alignment horizontal="center" vertical="center" shrinkToFit="1"/>
    </xf>
    <xf numFmtId="9" fontId="4" fillId="2" borderId="21" xfId="0" applyNumberFormat="1" applyFont="1" applyFill="1" applyBorder="1" applyAlignment="1">
      <alignment horizontal="center" vertical="center" shrinkToFit="1"/>
    </xf>
    <xf numFmtId="9" fontId="4" fillId="2" borderId="35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198782</xdr:colOff>
      <xdr:row>6</xdr:row>
      <xdr:rowOff>139148</xdr:rowOff>
    </xdr:from>
    <xdr:to>
      <xdr:col>1</xdr:col>
      <xdr:colOff>914590</xdr:colOff>
      <xdr:row>10</xdr:row>
      <xdr:rowOff>39051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4896E3-7915-4D35-8D45-802E251E2687}"/>
            </a:ext>
          </a:extLst>
        </xdr:cNvPr>
        <xdr:cNvSpPr/>
      </xdr:nvSpPr>
      <xdr:spPr>
        <a:xfrm>
          <a:off x="198782" y="2067339"/>
          <a:ext cx="715808" cy="127812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 u="sng">
              <a:latin typeface="游ゴシック Light" panose="020B0300000000000000" pitchFamily="50" charset="-128"/>
              <a:ea typeface="游ゴシック Light" panose="020B0300000000000000" pitchFamily="50" charset="-128"/>
            </a:rPr>
            <a:t>黄色のセルに入力してください</a:t>
          </a:r>
          <a:endParaRPr kumimoji="1" lang="en-US" altLang="ja-JP" sz="700" b="1" u="sng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</xdr:txBody>
    </xdr:sp>
    <xdr:clientData/>
  </xdr:twoCellAnchor>
  <xdr:twoCellAnchor>
    <xdr:from>
      <xdr:col>1</xdr:col>
      <xdr:colOff>205408</xdr:colOff>
      <xdr:row>4</xdr:row>
      <xdr:rowOff>139148</xdr:rowOff>
    </xdr:from>
    <xdr:to>
      <xdr:col>1</xdr:col>
      <xdr:colOff>912047</xdr:colOff>
      <xdr:row>5</xdr:row>
      <xdr:rowOff>242775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436D71-0072-4E8B-9068-CA46FD749039}"/>
            </a:ext>
          </a:extLst>
        </xdr:cNvPr>
        <xdr:cNvSpPr/>
      </xdr:nvSpPr>
      <xdr:spPr>
        <a:xfrm>
          <a:off x="205408" y="1378226"/>
          <a:ext cx="706639" cy="448184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記入例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26505</xdr:colOff>
      <xdr:row>6</xdr:row>
      <xdr:rowOff>178904</xdr:rowOff>
    </xdr:from>
    <xdr:to>
      <xdr:col>1</xdr:col>
      <xdr:colOff>826133</xdr:colOff>
      <xdr:row>10</xdr:row>
      <xdr:rowOff>78807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97E98A9-5E09-4414-A1F1-7AF1295A44CD}"/>
            </a:ext>
          </a:extLst>
        </xdr:cNvPr>
        <xdr:cNvSpPr/>
      </xdr:nvSpPr>
      <xdr:spPr>
        <a:xfrm>
          <a:off x="26505" y="2113721"/>
          <a:ext cx="799628" cy="127812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 u="sng">
              <a:latin typeface="游ゴシック Light" panose="020B0300000000000000" pitchFamily="50" charset="-128"/>
              <a:ea typeface="游ゴシック Light" panose="020B0300000000000000" pitchFamily="50" charset="-128"/>
            </a:rPr>
            <a:t>黄色のセルに入力してください</a:t>
          </a:r>
          <a:endParaRPr kumimoji="1" lang="en-US" altLang="ja-JP" sz="700" b="1" u="sng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</xdr:txBody>
    </xdr:sp>
    <xdr:clientData/>
  </xdr:twoCellAnchor>
  <xdr:twoCellAnchor>
    <xdr:from>
      <xdr:col>1</xdr:col>
      <xdr:colOff>72887</xdr:colOff>
      <xdr:row>4</xdr:row>
      <xdr:rowOff>119270</xdr:rowOff>
    </xdr:from>
    <xdr:to>
      <xdr:col>1</xdr:col>
      <xdr:colOff>779526</xdr:colOff>
      <xdr:row>5</xdr:row>
      <xdr:rowOff>222897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A1A4BE-5F91-4BB2-AB8D-B049C39AFB95}"/>
            </a:ext>
          </a:extLst>
        </xdr:cNvPr>
        <xdr:cNvSpPr/>
      </xdr:nvSpPr>
      <xdr:spPr>
        <a:xfrm>
          <a:off x="72887" y="1364974"/>
          <a:ext cx="706639" cy="448184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記入例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526F-A570-4E2F-97EE-761F6B56C4AE}">
  <sheetPr codeName="Sheet4">
    <tabColor theme="3" tint="0.79998168889431442"/>
  </sheetPr>
  <dimension ref="A1:AL703"/>
  <sheetViews>
    <sheetView tabSelected="1" view="pageBreakPreview" topLeftCell="B1" zoomScale="115" zoomScaleNormal="100" zoomScaleSheetLayoutView="115" workbookViewId="0">
      <selection activeCell="M7" sqref="M7"/>
    </sheetView>
  </sheetViews>
  <sheetFormatPr defaultColWidth="9" defaultRowHeight="13.2"/>
  <cols>
    <col min="1" max="1" width="4.6640625" style="2" hidden="1" customWidth="1"/>
    <col min="2" max="2" width="16" style="1" customWidth="1"/>
    <col min="3" max="3" width="8.77734375" style="1" customWidth="1"/>
    <col min="4" max="5" width="6.21875" style="1" customWidth="1"/>
    <col min="6" max="6" width="18.77734375" style="118" customWidth="1"/>
    <col min="7" max="7" width="31.21875" style="1" customWidth="1"/>
    <col min="8" max="8" width="31.21875" style="14" customWidth="1"/>
    <col min="9" max="9" width="6.77734375" style="15" customWidth="1"/>
    <col min="10" max="11" width="13.33203125" style="15" customWidth="1"/>
    <col min="12" max="12" width="13" style="16" bestFit="1" customWidth="1"/>
    <col min="13" max="16" width="13" style="16" customWidth="1"/>
    <col min="17" max="17" width="13.33203125" style="15" customWidth="1"/>
    <col min="18" max="18" width="15.109375" style="15" bestFit="1" customWidth="1"/>
    <col min="19" max="21" width="15.109375" style="15" customWidth="1"/>
    <col min="22" max="22" width="13" style="16" bestFit="1" customWidth="1"/>
    <col min="23" max="23" width="7.109375" style="1" bestFit="1" customWidth="1"/>
    <col min="24" max="24" width="8" style="1" customWidth="1"/>
    <col min="25" max="27" width="11.6640625" style="1" customWidth="1"/>
    <col min="28" max="28" width="17.33203125" style="117" customWidth="1"/>
    <col min="29" max="30" width="11.6640625" style="1" customWidth="1"/>
    <col min="31" max="31" width="17.33203125" style="117" customWidth="1"/>
    <col min="32" max="33" width="11.6640625" style="1" customWidth="1"/>
    <col min="34" max="34" width="16.88671875" style="117" customWidth="1"/>
    <col min="35" max="35" width="11.6640625" style="1" customWidth="1"/>
    <col min="36" max="36" width="18.6640625" style="117" customWidth="1"/>
    <col min="37" max="16384" width="9" style="1"/>
  </cols>
  <sheetData>
    <row r="1" spans="1:38" ht="30" customHeight="1" thickBot="1">
      <c r="B1" s="12" t="s">
        <v>257</v>
      </c>
      <c r="C1" s="12"/>
      <c r="AB1" s="1"/>
      <c r="AE1" s="1"/>
      <c r="AH1" s="1"/>
      <c r="AJ1" s="1"/>
    </row>
    <row r="2" spans="1:38" ht="16.5" customHeight="1" thickBot="1">
      <c r="A2" s="272"/>
      <c r="B2" s="275" t="s">
        <v>1</v>
      </c>
      <c r="C2" s="280" t="s">
        <v>76</v>
      </c>
      <c r="D2" s="275" t="s">
        <v>206</v>
      </c>
      <c r="E2" s="276" t="s">
        <v>207</v>
      </c>
      <c r="F2" s="279" t="s">
        <v>208</v>
      </c>
      <c r="G2" s="271" t="s">
        <v>209</v>
      </c>
      <c r="H2" s="275" t="s">
        <v>210</v>
      </c>
      <c r="I2" s="295" t="s">
        <v>211</v>
      </c>
      <c r="J2" s="302" t="s">
        <v>75</v>
      </c>
      <c r="K2" s="303"/>
      <c r="L2" s="303"/>
      <c r="M2" s="303"/>
      <c r="N2" s="303"/>
      <c r="O2" s="304"/>
      <c r="P2" s="302" t="s">
        <v>74</v>
      </c>
      <c r="Q2" s="303"/>
      <c r="R2" s="303"/>
      <c r="S2" s="303"/>
      <c r="T2" s="303"/>
      <c r="U2" s="303"/>
      <c r="V2" s="304"/>
      <c r="W2" s="283" t="s">
        <v>224</v>
      </c>
      <c r="X2" s="283" t="s">
        <v>225</v>
      </c>
      <c r="Y2" s="286" t="s">
        <v>226</v>
      </c>
      <c r="Z2" s="288" t="s">
        <v>3</v>
      </c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6"/>
    </row>
    <row r="3" spans="1:38" ht="13.8" thickBot="1">
      <c r="A3" s="273"/>
      <c r="B3" s="275"/>
      <c r="C3" s="281"/>
      <c r="D3" s="275"/>
      <c r="E3" s="277"/>
      <c r="F3" s="279"/>
      <c r="G3" s="271"/>
      <c r="H3" s="275"/>
      <c r="I3" s="296"/>
      <c r="J3" s="289" t="s">
        <v>4</v>
      </c>
      <c r="K3" s="289"/>
      <c r="L3" s="289"/>
      <c r="M3" s="290" t="s">
        <v>5</v>
      </c>
      <c r="N3" s="290"/>
      <c r="O3" s="290"/>
      <c r="P3" s="298" t="s">
        <v>217</v>
      </c>
      <c r="Q3" s="289" t="s">
        <v>4</v>
      </c>
      <c r="R3" s="289"/>
      <c r="S3" s="289"/>
      <c r="T3" s="289"/>
      <c r="U3" s="289"/>
      <c r="V3" s="289"/>
      <c r="W3" s="284"/>
      <c r="X3" s="284"/>
      <c r="Y3" s="287"/>
      <c r="Z3" s="291" t="s">
        <v>6</v>
      </c>
      <c r="AA3" s="288"/>
      <c r="AB3" s="292"/>
      <c r="AC3" s="293" t="s">
        <v>7</v>
      </c>
      <c r="AD3" s="288"/>
      <c r="AE3" s="294"/>
      <c r="AF3" s="291" t="s">
        <v>8</v>
      </c>
      <c r="AG3" s="288"/>
      <c r="AH3" s="292"/>
      <c r="AI3" s="300" t="s">
        <v>9</v>
      </c>
      <c r="AJ3" s="301"/>
    </row>
    <row r="4" spans="1:38" s="2" customFormat="1" ht="38.25" customHeight="1" thickBot="1">
      <c r="A4" s="274"/>
      <c r="B4" s="275"/>
      <c r="C4" s="282"/>
      <c r="D4" s="275"/>
      <c r="E4" s="278"/>
      <c r="F4" s="279"/>
      <c r="G4" s="271"/>
      <c r="H4" s="275"/>
      <c r="I4" s="297"/>
      <c r="J4" s="119" t="s">
        <v>212</v>
      </c>
      <c r="K4" s="19" t="s">
        <v>213</v>
      </c>
      <c r="L4" s="21" t="s">
        <v>214</v>
      </c>
      <c r="M4" s="120" t="s">
        <v>258</v>
      </c>
      <c r="N4" s="121" t="s">
        <v>215</v>
      </c>
      <c r="O4" s="122" t="s">
        <v>216</v>
      </c>
      <c r="P4" s="299"/>
      <c r="Q4" s="19" t="s">
        <v>218</v>
      </c>
      <c r="R4" s="20" t="s">
        <v>219</v>
      </c>
      <c r="S4" s="20" t="s">
        <v>220</v>
      </c>
      <c r="T4" s="20" t="s">
        <v>221</v>
      </c>
      <c r="U4" s="20" t="s">
        <v>222</v>
      </c>
      <c r="V4" s="21" t="s">
        <v>223</v>
      </c>
      <c r="W4" s="285"/>
      <c r="X4" s="285"/>
      <c r="Y4" s="288"/>
      <c r="Z4" s="158" t="s">
        <v>16</v>
      </c>
      <c r="AA4" s="111" t="s">
        <v>227</v>
      </c>
      <c r="AB4" s="112" t="s">
        <v>228</v>
      </c>
      <c r="AC4" s="157" t="s">
        <v>229</v>
      </c>
      <c r="AD4" s="111" t="s">
        <v>230</v>
      </c>
      <c r="AE4" s="113" t="s">
        <v>231</v>
      </c>
      <c r="AF4" s="158" t="s">
        <v>232</v>
      </c>
      <c r="AG4" s="111" t="s">
        <v>233</v>
      </c>
      <c r="AH4" s="112" t="s">
        <v>234</v>
      </c>
      <c r="AI4" s="157" t="s">
        <v>235</v>
      </c>
      <c r="AJ4" s="27" t="s">
        <v>236</v>
      </c>
    </row>
    <row r="5" spans="1:38" ht="27" customHeight="1">
      <c r="A5" s="3"/>
      <c r="B5" s="29"/>
      <c r="C5" s="28" t="s">
        <v>97</v>
      </c>
      <c r="D5" s="10" t="str">
        <f>IF(B5&lt;&gt;"",ROW()-4,"")</f>
        <v/>
      </c>
      <c r="E5" s="29">
        <v>2</v>
      </c>
      <c r="F5" s="123">
        <v>1111111111111</v>
      </c>
      <c r="G5" s="124" t="s">
        <v>248</v>
      </c>
      <c r="H5" s="32" t="s">
        <v>250</v>
      </c>
      <c r="I5" s="33">
        <v>20</v>
      </c>
      <c r="J5" s="34">
        <v>240</v>
      </c>
      <c r="K5" s="35">
        <v>20000000</v>
      </c>
      <c r="L5" s="114">
        <f>IF(AND(J5&gt;0,K5&gt;0),K5/J5,0)</f>
        <v>83333.333333333328</v>
      </c>
      <c r="M5" s="184">
        <v>24000</v>
      </c>
      <c r="N5" s="165">
        <f>K5</f>
        <v>20000000</v>
      </c>
      <c r="O5" s="168">
        <f>IF(AND(M5&gt;0,N5&gt;0),N5/M5,0)</f>
        <v>833.33333333333337</v>
      </c>
      <c r="P5" s="173"/>
      <c r="Q5" s="164"/>
      <c r="R5" s="165"/>
      <c r="S5" s="166"/>
      <c r="T5" s="167" t="e">
        <f>ROUNDUP(R5/S5,1)</f>
        <v>#DIV/0!</v>
      </c>
      <c r="U5" s="166"/>
      <c r="V5" s="168" t="e">
        <f>IF(AND(Q5&gt;0,T5&gt;0,U5&gt;0),Q5/T5/U5,0)</f>
        <v>#DIV/0!</v>
      </c>
      <c r="W5" s="126"/>
      <c r="X5" s="177"/>
      <c r="Y5" s="127"/>
      <c r="Z5" s="40" t="s">
        <v>252</v>
      </c>
      <c r="AA5" s="41"/>
      <c r="AB5" s="128">
        <v>0.2</v>
      </c>
      <c r="AC5" s="129"/>
      <c r="AD5" s="129"/>
      <c r="AE5" s="128"/>
      <c r="AF5" s="41"/>
      <c r="AG5" s="41"/>
      <c r="AH5" s="128"/>
      <c r="AI5" s="42"/>
      <c r="AJ5" s="128"/>
      <c r="AK5" s="4">
        <v>1</v>
      </c>
      <c r="AL5" s="4" t="s">
        <v>17</v>
      </c>
    </row>
    <row r="6" spans="1:38" ht="27" customHeight="1" thickBot="1">
      <c r="A6" s="3"/>
      <c r="B6" s="194"/>
      <c r="C6" s="195" t="s">
        <v>171</v>
      </c>
      <c r="D6" s="196" t="str">
        <f t="shared" ref="D6:D41" si="0">IF(B6&lt;&gt;"",ROW()-4,"")</f>
        <v/>
      </c>
      <c r="E6" s="197">
        <v>5</v>
      </c>
      <c r="F6" s="198">
        <v>2222222222222</v>
      </c>
      <c r="G6" s="199" t="s">
        <v>249</v>
      </c>
      <c r="H6" s="200" t="s">
        <v>251</v>
      </c>
      <c r="I6" s="201">
        <v>10</v>
      </c>
      <c r="J6" s="202">
        <v>120</v>
      </c>
      <c r="K6" s="203">
        <v>13000000</v>
      </c>
      <c r="L6" s="204">
        <f t="shared" ref="L6" si="1">IF(AND(J6&gt;0,K6&gt;0),K6/J6,0)</f>
        <v>108333.33333333333</v>
      </c>
      <c r="M6" s="205">
        <v>14400</v>
      </c>
      <c r="N6" s="203">
        <f t="shared" ref="N6:N41" si="2">K6</f>
        <v>13000000</v>
      </c>
      <c r="O6" s="204">
        <f t="shared" ref="O6:O41" si="3">IF(AND(M6&gt;0,N6&gt;0),N6/M6,0)</f>
        <v>902.77777777777783</v>
      </c>
      <c r="P6" s="206" t="s">
        <v>252</v>
      </c>
      <c r="Q6" s="202">
        <v>1800000</v>
      </c>
      <c r="R6" s="203">
        <v>120</v>
      </c>
      <c r="S6" s="201">
        <v>240</v>
      </c>
      <c r="T6" s="207">
        <f t="shared" ref="T6:T41" si="4">ROUNDUP(R6/S6,1)</f>
        <v>0.5</v>
      </c>
      <c r="U6" s="208">
        <v>12</v>
      </c>
      <c r="V6" s="209">
        <f>IF(AND(Q6&gt;0,T6&gt;0,U6&gt;0),Q6/T6/U6,0)</f>
        <v>300000</v>
      </c>
      <c r="W6" s="210" t="s">
        <v>252</v>
      </c>
      <c r="X6" s="211"/>
      <c r="Y6" s="212"/>
      <c r="Z6" s="213"/>
      <c r="AA6" s="214"/>
      <c r="AB6" s="215"/>
      <c r="AC6" s="216"/>
      <c r="AD6" s="214"/>
      <c r="AE6" s="215"/>
      <c r="AF6" s="216" t="s">
        <v>252</v>
      </c>
      <c r="AG6" s="214" t="s">
        <v>252</v>
      </c>
      <c r="AH6" s="215">
        <v>0.1</v>
      </c>
      <c r="AI6" s="217"/>
      <c r="AJ6" s="215"/>
      <c r="AK6" s="4">
        <v>2</v>
      </c>
      <c r="AL6" s="5" t="s">
        <v>18</v>
      </c>
    </row>
    <row r="7" spans="1:38" ht="27" customHeight="1" thickTop="1">
      <c r="A7" s="3"/>
      <c r="B7" s="29"/>
      <c r="C7" s="227"/>
      <c r="D7" s="10" t="str">
        <f t="shared" si="0"/>
        <v/>
      </c>
      <c r="E7" s="228"/>
      <c r="F7" s="230"/>
      <c r="G7" s="232"/>
      <c r="H7" s="233"/>
      <c r="I7" s="237"/>
      <c r="J7" s="238"/>
      <c r="K7" s="239"/>
      <c r="L7" s="114">
        <f>IF(AND(J7&gt;0,K7&gt;0),K7/J7,0)</f>
        <v>0</v>
      </c>
      <c r="M7" s="240"/>
      <c r="N7" s="35">
        <f t="shared" si="2"/>
        <v>0</v>
      </c>
      <c r="O7" s="114">
        <f t="shared" si="3"/>
        <v>0</v>
      </c>
      <c r="P7" s="241"/>
      <c r="Q7" s="238"/>
      <c r="R7" s="239"/>
      <c r="S7" s="237"/>
      <c r="T7" s="49" t="e">
        <f t="shared" si="4"/>
        <v>#DIV/0!</v>
      </c>
      <c r="U7" s="237"/>
      <c r="V7" s="114" t="e">
        <f>IF(AND(Q7&gt;0,T7&gt;0,U7&gt;0),Q7/T7/U7,0)</f>
        <v>#DIV/0!</v>
      </c>
      <c r="W7" s="246"/>
      <c r="X7" s="177"/>
      <c r="Y7" s="247"/>
      <c r="Z7" s="248"/>
      <c r="AA7" s="249"/>
      <c r="AB7" s="250"/>
      <c r="AC7" s="251"/>
      <c r="AD7" s="249"/>
      <c r="AE7" s="250"/>
      <c r="AF7" s="251"/>
      <c r="AG7" s="249"/>
      <c r="AH7" s="250"/>
      <c r="AI7" s="252"/>
      <c r="AJ7" s="250"/>
      <c r="AK7" s="4">
        <v>3</v>
      </c>
      <c r="AL7" s="5" t="s">
        <v>19</v>
      </c>
    </row>
    <row r="8" spans="1:38" ht="27" customHeight="1">
      <c r="A8" s="3"/>
      <c r="B8" s="29"/>
      <c r="C8" s="227"/>
      <c r="D8" s="10" t="str">
        <f t="shared" si="0"/>
        <v/>
      </c>
      <c r="E8" s="229"/>
      <c r="F8" s="231"/>
      <c r="G8" s="234"/>
      <c r="H8" s="235"/>
      <c r="I8" s="237"/>
      <c r="J8" s="238"/>
      <c r="K8" s="239"/>
      <c r="L8" s="131">
        <f t="shared" ref="L8:L41" si="5">IF(AND(J8&gt;0,K8&gt;0),K8/J8,0)</f>
        <v>0</v>
      </c>
      <c r="M8" s="240"/>
      <c r="N8" s="35">
        <f t="shared" si="2"/>
        <v>0</v>
      </c>
      <c r="O8" s="131">
        <f t="shared" si="3"/>
        <v>0</v>
      </c>
      <c r="P8" s="242"/>
      <c r="Q8" s="238"/>
      <c r="R8" s="239"/>
      <c r="S8" s="237"/>
      <c r="T8" s="49" t="e">
        <f>ROUNDUP(R8/S8,1)</f>
        <v>#DIV/0!</v>
      </c>
      <c r="U8" s="245"/>
      <c r="V8" s="114" t="e">
        <f t="shared" ref="V8:V41" si="6">IF(AND(Q8&gt;0,T8&gt;0,U8&gt;0),Q8/T8/U8,0)</f>
        <v>#DIV/0!</v>
      </c>
      <c r="W8" s="246"/>
      <c r="X8" s="177"/>
      <c r="Y8" s="247"/>
      <c r="Z8" s="253"/>
      <c r="AA8" s="254"/>
      <c r="AB8" s="250"/>
      <c r="AC8" s="255"/>
      <c r="AD8" s="254"/>
      <c r="AE8" s="250"/>
      <c r="AF8" s="255"/>
      <c r="AG8" s="254"/>
      <c r="AH8" s="250"/>
      <c r="AI8" s="256"/>
      <c r="AJ8" s="250"/>
      <c r="AK8" s="4">
        <v>4</v>
      </c>
      <c r="AL8" s="5" t="s">
        <v>20</v>
      </c>
    </row>
    <row r="9" spans="1:38" ht="27" customHeight="1">
      <c r="A9" s="3"/>
      <c r="B9" s="29"/>
      <c r="C9" s="227"/>
      <c r="D9" s="10" t="str">
        <f t="shared" si="0"/>
        <v/>
      </c>
      <c r="E9" s="229"/>
      <c r="F9" s="231"/>
      <c r="G9" s="234"/>
      <c r="H9" s="235"/>
      <c r="I9" s="237"/>
      <c r="J9" s="238"/>
      <c r="K9" s="239"/>
      <c r="L9" s="131">
        <f t="shared" si="5"/>
        <v>0</v>
      </c>
      <c r="M9" s="240"/>
      <c r="N9" s="35">
        <f t="shared" si="2"/>
        <v>0</v>
      </c>
      <c r="O9" s="131">
        <f t="shared" si="3"/>
        <v>0</v>
      </c>
      <c r="P9" s="242"/>
      <c r="Q9" s="238"/>
      <c r="R9" s="239"/>
      <c r="S9" s="237"/>
      <c r="T9" s="49" t="e">
        <f t="shared" si="4"/>
        <v>#DIV/0!</v>
      </c>
      <c r="U9" s="245"/>
      <c r="V9" s="114" t="e">
        <f t="shared" si="6"/>
        <v>#DIV/0!</v>
      </c>
      <c r="W9" s="246"/>
      <c r="X9" s="177"/>
      <c r="Y9" s="247"/>
      <c r="Z9" s="257"/>
      <c r="AA9" s="258"/>
      <c r="AB9" s="250"/>
      <c r="AC9" s="259"/>
      <c r="AD9" s="258"/>
      <c r="AE9" s="250"/>
      <c r="AF9" s="259"/>
      <c r="AG9" s="258"/>
      <c r="AH9" s="250"/>
      <c r="AI9" s="252"/>
      <c r="AJ9" s="250"/>
      <c r="AK9" s="4">
        <v>5</v>
      </c>
      <c r="AL9" s="5" t="s">
        <v>21</v>
      </c>
    </row>
    <row r="10" spans="1:38" ht="27" customHeight="1">
      <c r="A10" s="3"/>
      <c r="B10" s="29"/>
      <c r="C10" s="227"/>
      <c r="D10" s="10" t="str">
        <f t="shared" si="0"/>
        <v/>
      </c>
      <c r="E10" s="229"/>
      <c r="F10" s="231"/>
      <c r="G10" s="234"/>
      <c r="H10" s="236"/>
      <c r="I10" s="237"/>
      <c r="J10" s="238"/>
      <c r="K10" s="239"/>
      <c r="L10" s="131">
        <f t="shared" si="5"/>
        <v>0</v>
      </c>
      <c r="M10" s="240"/>
      <c r="N10" s="35">
        <f t="shared" si="2"/>
        <v>0</v>
      </c>
      <c r="O10" s="131">
        <f t="shared" si="3"/>
        <v>0</v>
      </c>
      <c r="P10" s="242"/>
      <c r="Q10" s="238"/>
      <c r="R10" s="239"/>
      <c r="S10" s="237"/>
      <c r="T10" s="49" t="e">
        <f t="shared" si="4"/>
        <v>#DIV/0!</v>
      </c>
      <c r="U10" s="245"/>
      <c r="V10" s="114" t="e">
        <f t="shared" si="6"/>
        <v>#DIV/0!</v>
      </c>
      <c r="W10" s="246"/>
      <c r="X10" s="177"/>
      <c r="Y10" s="247"/>
      <c r="Z10" s="253"/>
      <c r="AA10" s="254"/>
      <c r="AB10" s="250"/>
      <c r="AC10" s="255"/>
      <c r="AD10" s="254"/>
      <c r="AE10" s="250"/>
      <c r="AF10" s="255"/>
      <c r="AG10" s="254"/>
      <c r="AH10" s="250"/>
      <c r="AI10" s="256"/>
      <c r="AJ10" s="250"/>
      <c r="AK10" s="4">
        <v>6</v>
      </c>
      <c r="AL10" s="5" t="s">
        <v>22</v>
      </c>
    </row>
    <row r="11" spans="1:38" ht="27" customHeight="1">
      <c r="A11" s="3"/>
      <c r="B11" s="29"/>
      <c r="C11" s="227"/>
      <c r="D11" s="10" t="str">
        <f t="shared" si="0"/>
        <v/>
      </c>
      <c r="E11" s="229"/>
      <c r="F11" s="231"/>
      <c r="G11" s="234"/>
      <c r="H11" s="236"/>
      <c r="I11" s="237"/>
      <c r="J11" s="238"/>
      <c r="K11" s="239"/>
      <c r="L11" s="131">
        <f t="shared" si="5"/>
        <v>0</v>
      </c>
      <c r="M11" s="240"/>
      <c r="N11" s="35">
        <f t="shared" si="2"/>
        <v>0</v>
      </c>
      <c r="O11" s="131">
        <f t="shared" si="3"/>
        <v>0</v>
      </c>
      <c r="P11" s="242"/>
      <c r="Q11" s="238"/>
      <c r="R11" s="239"/>
      <c r="S11" s="237"/>
      <c r="T11" s="49" t="e">
        <f t="shared" si="4"/>
        <v>#DIV/0!</v>
      </c>
      <c r="U11" s="245"/>
      <c r="V11" s="114" t="e">
        <f t="shared" si="6"/>
        <v>#DIV/0!</v>
      </c>
      <c r="W11" s="246"/>
      <c r="X11" s="177"/>
      <c r="Y11" s="247"/>
      <c r="Z11" s="257"/>
      <c r="AA11" s="258"/>
      <c r="AB11" s="250"/>
      <c r="AC11" s="259"/>
      <c r="AD11" s="258"/>
      <c r="AE11" s="250"/>
      <c r="AF11" s="259"/>
      <c r="AG11" s="258"/>
      <c r="AH11" s="250"/>
      <c r="AI11" s="252"/>
      <c r="AJ11" s="250"/>
      <c r="AK11" s="4"/>
      <c r="AL11" s="5"/>
    </row>
    <row r="12" spans="1:38" ht="27" customHeight="1">
      <c r="A12" s="3"/>
      <c r="B12" s="29"/>
      <c r="C12" s="227"/>
      <c r="D12" s="10" t="str">
        <f t="shared" si="0"/>
        <v/>
      </c>
      <c r="E12" s="229"/>
      <c r="F12" s="231"/>
      <c r="G12" s="234"/>
      <c r="H12" s="236"/>
      <c r="I12" s="237"/>
      <c r="J12" s="238"/>
      <c r="K12" s="239"/>
      <c r="L12" s="131">
        <f t="shared" si="5"/>
        <v>0</v>
      </c>
      <c r="M12" s="240"/>
      <c r="N12" s="35">
        <f t="shared" si="2"/>
        <v>0</v>
      </c>
      <c r="O12" s="131">
        <f t="shared" si="3"/>
        <v>0</v>
      </c>
      <c r="P12" s="242"/>
      <c r="Q12" s="244"/>
      <c r="R12" s="243"/>
      <c r="S12" s="245"/>
      <c r="T12" s="49" t="e">
        <f t="shared" si="4"/>
        <v>#DIV/0!</v>
      </c>
      <c r="U12" s="245"/>
      <c r="V12" s="114" t="e">
        <f t="shared" si="6"/>
        <v>#DIV/0!</v>
      </c>
      <c r="W12" s="246"/>
      <c r="X12" s="177"/>
      <c r="Y12" s="247"/>
      <c r="Z12" s="253"/>
      <c r="AA12" s="254"/>
      <c r="AB12" s="250"/>
      <c r="AC12" s="255"/>
      <c r="AD12" s="254"/>
      <c r="AE12" s="250"/>
      <c r="AF12" s="255"/>
      <c r="AG12" s="254"/>
      <c r="AH12" s="250"/>
      <c r="AI12" s="256"/>
      <c r="AJ12" s="250"/>
    </row>
    <row r="13" spans="1:38" ht="27" customHeight="1">
      <c r="A13" s="3"/>
      <c r="B13" s="29"/>
      <c r="C13" s="227"/>
      <c r="D13" s="10" t="str">
        <f t="shared" si="0"/>
        <v/>
      </c>
      <c r="E13" s="229"/>
      <c r="F13" s="231"/>
      <c r="G13" s="234"/>
      <c r="H13" s="236"/>
      <c r="I13" s="237"/>
      <c r="J13" s="238"/>
      <c r="K13" s="239"/>
      <c r="L13" s="131">
        <f t="shared" si="5"/>
        <v>0</v>
      </c>
      <c r="M13" s="240"/>
      <c r="N13" s="35">
        <f t="shared" si="2"/>
        <v>0</v>
      </c>
      <c r="O13" s="131">
        <f t="shared" si="3"/>
        <v>0</v>
      </c>
      <c r="P13" s="242"/>
      <c r="Q13" s="244"/>
      <c r="R13" s="243"/>
      <c r="S13" s="245"/>
      <c r="T13" s="49" t="e">
        <f t="shared" si="4"/>
        <v>#DIV/0!</v>
      </c>
      <c r="U13" s="245"/>
      <c r="V13" s="114" t="e">
        <f t="shared" si="6"/>
        <v>#DIV/0!</v>
      </c>
      <c r="W13" s="246"/>
      <c r="X13" s="177"/>
      <c r="Y13" s="247"/>
      <c r="Z13" s="257"/>
      <c r="AA13" s="258"/>
      <c r="AB13" s="250"/>
      <c r="AC13" s="259"/>
      <c r="AD13" s="258"/>
      <c r="AE13" s="250"/>
      <c r="AF13" s="259"/>
      <c r="AG13" s="258"/>
      <c r="AH13" s="250"/>
      <c r="AI13" s="252"/>
      <c r="AJ13" s="250"/>
    </row>
    <row r="14" spans="1:38" ht="27" customHeight="1">
      <c r="A14" s="3"/>
      <c r="B14" s="29"/>
      <c r="C14" s="227"/>
      <c r="D14" s="10" t="str">
        <f t="shared" si="0"/>
        <v/>
      </c>
      <c r="E14" s="229"/>
      <c r="F14" s="231"/>
      <c r="G14" s="234"/>
      <c r="H14" s="236"/>
      <c r="I14" s="237"/>
      <c r="J14" s="238"/>
      <c r="K14" s="239"/>
      <c r="L14" s="131">
        <f t="shared" si="5"/>
        <v>0</v>
      </c>
      <c r="M14" s="240"/>
      <c r="N14" s="35">
        <f t="shared" si="2"/>
        <v>0</v>
      </c>
      <c r="O14" s="131">
        <f t="shared" si="3"/>
        <v>0</v>
      </c>
      <c r="P14" s="242"/>
      <c r="Q14" s="244"/>
      <c r="R14" s="243"/>
      <c r="S14" s="245"/>
      <c r="T14" s="49" t="e">
        <f t="shared" si="4"/>
        <v>#DIV/0!</v>
      </c>
      <c r="U14" s="245"/>
      <c r="V14" s="114" t="e">
        <f t="shared" si="6"/>
        <v>#DIV/0!</v>
      </c>
      <c r="W14" s="246"/>
      <c r="X14" s="177"/>
      <c r="Y14" s="247"/>
      <c r="Z14" s="253"/>
      <c r="AA14" s="254"/>
      <c r="AB14" s="250"/>
      <c r="AC14" s="255"/>
      <c r="AD14" s="254"/>
      <c r="AE14" s="250"/>
      <c r="AF14" s="255"/>
      <c r="AG14" s="254"/>
      <c r="AH14" s="250"/>
      <c r="AI14" s="256"/>
      <c r="AJ14" s="250"/>
    </row>
    <row r="15" spans="1:38" ht="27" customHeight="1">
      <c r="A15" s="3"/>
      <c r="B15" s="29"/>
      <c r="C15" s="227"/>
      <c r="D15" s="10" t="str">
        <f t="shared" si="0"/>
        <v/>
      </c>
      <c r="E15" s="229"/>
      <c r="F15" s="231"/>
      <c r="G15" s="234"/>
      <c r="H15" s="234"/>
      <c r="I15" s="237"/>
      <c r="J15" s="238"/>
      <c r="K15" s="239"/>
      <c r="L15" s="131">
        <f t="shared" si="5"/>
        <v>0</v>
      </c>
      <c r="M15" s="240"/>
      <c r="N15" s="35">
        <f t="shared" si="2"/>
        <v>0</v>
      </c>
      <c r="O15" s="131">
        <f t="shared" si="3"/>
        <v>0</v>
      </c>
      <c r="P15" s="242"/>
      <c r="Q15" s="244"/>
      <c r="R15" s="243"/>
      <c r="S15" s="245"/>
      <c r="T15" s="49" t="e">
        <f t="shared" si="4"/>
        <v>#DIV/0!</v>
      </c>
      <c r="U15" s="245"/>
      <c r="V15" s="114" t="e">
        <f t="shared" si="6"/>
        <v>#DIV/0!</v>
      </c>
      <c r="W15" s="246"/>
      <c r="X15" s="177"/>
      <c r="Y15" s="247"/>
      <c r="Z15" s="257"/>
      <c r="AA15" s="258"/>
      <c r="AB15" s="250"/>
      <c r="AC15" s="259"/>
      <c r="AD15" s="258"/>
      <c r="AE15" s="250"/>
      <c r="AF15" s="259"/>
      <c r="AG15" s="258"/>
      <c r="AH15" s="250"/>
      <c r="AI15" s="256"/>
      <c r="AJ15" s="250"/>
    </row>
    <row r="16" spans="1:38" ht="27" customHeight="1">
      <c r="A16" s="3"/>
      <c r="B16" s="29"/>
      <c r="C16" s="227"/>
      <c r="D16" s="10" t="str">
        <f t="shared" si="0"/>
        <v/>
      </c>
      <c r="E16" s="229"/>
      <c r="F16" s="231"/>
      <c r="G16" s="234"/>
      <c r="H16" s="234"/>
      <c r="I16" s="237"/>
      <c r="J16" s="238"/>
      <c r="K16" s="239"/>
      <c r="L16" s="131">
        <f t="shared" si="5"/>
        <v>0</v>
      </c>
      <c r="M16" s="240"/>
      <c r="N16" s="35">
        <f t="shared" si="2"/>
        <v>0</v>
      </c>
      <c r="O16" s="131">
        <f t="shared" si="3"/>
        <v>0</v>
      </c>
      <c r="P16" s="242"/>
      <c r="Q16" s="244"/>
      <c r="R16" s="243"/>
      <c r="S16" s="245"/>
      <c r="T16" s="49" t="e">
        <f t="shared" si="4"/>
        <v>#DIV/0!</v>
      </c>
      <c r="U16" s="245"/>
      <c r="V16" s="114" t="e">
        <f t="shared" si="6"/>
        <v>#DIV/0!</v>
      </c>
      <c r="W16" s="246"/>
      <c r="X16" s="177"/>
      <c r="Y16" s="247"/>
      <c r="Z16" s="257"/>
      <c r="AA16" s="258"/>
      <c r="AB16" s="250"/>
      <c r="AC16" s="259"/>
      <c r="AD16" s="258"/>
      <c r="AE16" s="250"/>
      <c r="AF16" s="259"/>
      <c r="AG16" s="258"/>
      <c r="AH16" s="250"/>
      <c r="AI16" s="252"/>
      <c r="AJ16" s="250"/>
    </row>
    <row r="17" spans="1:36" ht="27" customHeight="1">
      <c r="A17" s="3"/>
      <c r="B17" s="29"/>
      <c r="C17" s="227"/>
      <c r="D17" s="10" t="str">
        <f t="shared" si="0"/>
        <v/>
      </c>
      <c r="E17" s="229"/>
      <c r="F17" s="231"/>
      <c r="G17" s="234"/>
      <c r="H17" s="234"/>
      <c r="I17" s="237"/>
      <c r="J17" s="238"/>
      <c r="K17" s="239"/>
      <c r="L17" s="131">
        <f t="shared" si="5"/>
        <v>0</v>
      </c>
      <c r="M17" s="240"/>
      <c r="N17" s="35">
        <f t="shared" si="2"/>
        <v>0</v>
      </c>
      <c r="O17" s="131">
        <f t="shared" si="3"/>
        <v>0</v>
      </c>
      <c r="P17" s="242"/>
      <c r="Q17" s="244"/>
      <c r="R17" s="243"/>
      <c r="S17" s="245"/>
      <c r="T17" s="49" t="e">
        <f t="shared" si="4"/>
        <v>#DIV/0!</v>
      </c>
      <c r="U17" s="245"/>
      <c r="V17" s="114" t="e">
        <f t="shared" si="6"/>
        <v>#DIV/0!</v>
      </c>
      <c r="W17" s="246"/>
      <c r="X17" s="177"/>
      <c r="Y17" s="260"/>
      <c r="Z17" s="253"/>
      <c r="AA17" s="254"/>
      <c r="AB17" s="250"/>
      <c r="AC17" s="255"/>
      <c r="AD17" s="254"/>
      <c r="AE17" s="250"/>
      <c r="AF17" s="255"/>
      <c r="AG17" s="254"/>
      <c r="AH17" s="250"/>
      <c r="AI17" s="256"/>
      <c r="AJ17" s="250"/>
    </row>
    <row r="18" spans="1:36" ht="27" customHeight="1">
      <c r="A18" s="3"/>
      <c r="B18" s="29"/>
      <c r="C18" s="227"/>
      <c r="D18" s="10" t="str">
        <f t="shared" si="0"/>
        <v/>
      </c>
      <c r="E18" s="229"/>
      <c r="F18" s="231"/>
      <c r="G18" s="234"/>
      <c r="H18" s="234"/>
      <c r="I18" s="237"/>
      <c r="J18" s="238"/>
      <c r="K18" s="239"/>
      <c r="L18" s="131">
        <f t="shared" si="5"/>
        <v>0</v>
      </c>
      <c r="M18" s="240"/>
      <c r="N18" s="35">
        <f t="shared" si="2"/>
        <v>0</v>
      </c>
      <c r="O18" s="131">
        <f t="shared" si="3"/>
        <v>0</v>
      </c>
      <c r="P18" s="242"/>
      <c r="Q18" s="244"/>
      <c r="R18" s="243"/>
      <c r="S18" s="245"/>
      <c r="T18" s="49" t="e">
        <f t="shared" si="4"/>
        <v>#DIV/0!</v>
      </c>
      <c r="U18" s="245"/>
      <c r="V18" s="114" t="e">
        <f t="shared" si="6"/>
        <v>#DIV/0!</v>
      </c>
      <c r="W18" s="246"/>
      <c r="X18" s="177"/>
      <c r="Y18" s="247"/>
      <c r="Z18" s="257"/>
      <c r="AA18" s="258"/>
      <c r="AB18" s="250"/>
      <c r="AC18" s="259"/>
      <c r="AD18" s="258"/>
      <c r="AE18" s="250"/>
      <c r="AF18" s="259"/>
      <c r="AG18" s="258"/>
      <c r="AH18" s="250"/>
      <c r="AI18" s="252"/>
      <c r="AJ18" s="250"/>
    </row>
    <row r="19" spans="1:36" ht="27" customHeight="1">
      <c r="A19" s="3"/>
      <c r="B19" s="29"/>
      <c r="C19" s="227"/>
      <c r="D19" s="10" t="str">
        <f t="shared" si="0"/>
        <v/>
      </c>
      <c r="E19" s="229"/>
      <c r="F19" s="231"/>
      <c r="G19" s="234"/>
      <c r="H19" s="234"/>
      <c r="I19" s="237"/>
      <c r="J19" s="238"/>
      <c r="K19" s="239"/>
      <c r="L19" s="131">
        <f t="shared" si="5"/>
        <v>0</v>
      </c>
      <c r="M19" s="240"/>
      <c r="N19" s="35">
        <f t="shared" si="2"/>
        <v>0</v>
      </c>
      <c r="O19" s="131">
        <f t="shared" si="3"/>
        <v>0</v>
      </c>
      <c r="P19" s="242"/>
      <c r="Q19" s="244"/>
      <c r="R19" s="243"/>
      <c r="S19" s="245"/>
      <c r="T19" s="49" t="e">
        <f t="shared" si="4"/>
        <v>#DIV/0!</v>
      </c>
      <c r="U19" s="245"/>
      <c r="V19" s="114" t="e">
        <f t="shared" si="6"/>
        <v>#DIV/0!</v>
      </c>
      <c r="W19" s="246"/>
      <c r="X19" s="177"/>
      <c r="Y19" s="247"/>
      <c r="Z19" s="253"/>
      <c r="AA19" s="254"/>
      <c r="AB19" s="250"/>
      <c r="AC19" s="255"/>
      <c r="AD19" s="254"/>
      <c r="AE19" s="250"/>
      <c r="AF19" s="255"/>
      <c r="AG19" s="254"/>
      <c r="AH19" s="250"/>
      <c r="AI19" s="256"/>
      <c r="AJ19" s="250"/>
    </row>
    <row r="20" spans="1:36" ht="27" customHeight="1">
      <c r="A20" s="3"/>
      <c r="B20" s="29"/>
      <c r="C20" s="227"/>
      <c r="D20" s="10" t="str">
        <f t="shared" si="0"/>
        <v/>
      </c>
      <c r="E20" s="229"/>
      <c r="F20" s="231"/>
      <c r="G20" s="234"/>
      <c r="H20" s="234"/>
      <c r="I20" s="237"/>
      <c r="J20" s="238"/>
      <c r="K20" s="239"/>
      <c r="L20" s="131">
        <f t="shared" si="5"/>
        <v>0</v>
      </c>
      <c r="M20" s="240"/>
      <c r="N20" s="35">
        <f t="shared" si="2"/>
        <v>0</v>
      </c>
      <c r="O20" s="131">
        <f t="shared" si="3"/>
        <v>0</v>
      </c>
      <c r="P20" s="242"/>
      <c r="Q20" s="244"/>
      <c r="R20" s="243"/>
      <c r="S20" s="245"/>
      <c r="T20" s="49" t="e">
        <f t="shared" si="4"/>
        <v>#DIV/0!</v>
      </c>
      <c r="U20" s="245"/>
      <c r="V20" s="114" t="e">
        <f t="shared" si="6"/>
        <v>#DIV/0!</v>
      </c>
      <c r="W20" s="246"/>
      <c r="X20" s="177"/>
      <c r="Y20" s="247"/>
      <c r="Z20" s="257"/>
      <c r="AA20" s="258"/>
      <c r="AB20" s="250"/>
      <c r="AC20" s="259"/>
      <c r="AD20" s="258"/>
      <c r="AE20" s="250"/>
      <c r="AF20" s="259"/>
      <c r="AG20" s="258"/>
      <c r="AH20" s="250"/>
      <c r="AI20" s="252"/>
      <c r="AJ20" s="250"/>
    </row>
    <row r="21" spans="1:36" ht="27" customHeight="1">
      <c r="A21" s="3"/>
      <c r="B21" s="29"/>
      <c r="C21" s="227"/>
      <c r="D21" s="10" t="str">
        <f t="shared" si="0"/>
        <v/>
      </c>
      <c r="E21" s="229"/>
      <c r="F21" s="231"/>
      <c r="G21" s="234"/>
      <c r="H21" s="234"/>
      <c r="I21" s="237"/>
      <c r="J21" s="238"/>
      <c r="K21" s="239"/>
      <c r="L21" s="131">
        <f t="shared" si="5"/>
        <v>0</v>
      </c>
      <c r="M21" s="240"/>
      <c r="N21" s="35">
        <f t="shared" si="2"/>
        <v>0</v>
      </c>
      <c r="O21" s="131">
        <f t="shared" si="3"/>
        <v>0</v>
      </c>
      <c r="P21" s="242"/>
      <c r="Q21" s="244"/>
      <c r="R21" s="243"/>
      <c r="S21" s="245"/>
      <c r="T21" s="49" t="e">
        <f t="shared" si="4"/>
        <v>#DIV/0!</v>
      </c>
      <c r="U21" s="245"/>
      <c r="V21" s="114" t="e">
        <f t="shared" si="6"/>
        <v>#DIV/0!</v>
      </c>
      <c r="W21" s="246"/>
      <c r="X21" s="177"/>
      <c r="Y21" s="247"/>
      <c r="Z21" s="253"/>
      <c r="AA21" s="254"/>
      <c r="AB21" s="250"/>
      <c r="AC21" s="255"/>
      <c r="AD21" s="254"/>
      <c r="AE21" s="250"/>
      <c r="AF21" s="255"/>
      <c r="AG21" s="254"/>
      <c r="AH21" s="250"/>
      <c r="AI21" s="256"/>
      <c r="AJ21" s="250"/>
    </row>
    <row r="22" spans="1:36" ht="27" customHeight="1">
      <c r="A22" s="3"/>
      <c r="B22" s="29"/>
      <c r="C22" s="227"/>
      <c r="D22" s="10" t="str">
        <f t="shared" si="0"/>
        <v/>
      </c>
      <c r="E22" s="229"/>
      <c r="F22" s="231"/>
      <c r="G22" s="234"/>
      <c r="H22" s="234"/>
      <c r="I22" s="237"/>
      <c r="J22" s="238"/>
      <c r="K22" s="239"/>
      <c r="L22" s="131">
        <f t="shared" si="5"/>
        <v>0</v>
      </c>
      <c r="M22" s="240"/>
      <c r="N22" s="35">
        <f t="shared" si="2"/>
        <v>0</v>
      </c>
      <c r="O22" s="131">
        <f t="shared" si="3"/>
        <v>0</v>
      </c>
      <c r="P22" s="242"/>
      <c r="Q22" s="244"/>
      <c r="R22" s="243"/>
      <c r="S22" s="245"/>
      <c r="T22" s="49" t="e">
        <f t="shared" si="4"/>
        <v>#DIV/0!</v>
      </c>
      <c r="U22" s="245"/>
      <c r="V22" s="114" t="e">
        <f t="shared" si="6"/>
        <v>#DIV/0!</v>
      </c>
      <c r="W22" s="246"/>
      <c r="X22" s="177"/>
      <c r="Y22" s="247"/>
      <c r="Z22" s="257"/>
      <c r="AA22" s="258"/>
      <c r="AB22" s="250"/>
      <c r="AC22" s="259"/>
      <c r="AD22" s="258"/>
      <c r="AE22" s="250"/>
      <c r="AF22" s="259"/>
      <c r="AG22" s="258"/>
      <c r="AH22" s="250"/>
      <c r="AI22" s="252"/>
      <c r="AJ22" s="250"/>
    </row>
    <row r="23" spans="1:36" ht="27" customHeight="1">
      <c r="A23" s="3"/>
      <c r="B23" s="29"/>
      <c r="C23" s="227"/>
      <c r="D23" s="10" t="str">
        <f t="shared" si="0"/>
        <v/>
      </c>
      <c r="E23" s="229"/>
      <c r="F23" s="231"/>
      <c r="G23" s="234"/>
      <c r="H23" s="234"/>
      <c r="I23" s="237"/>
      <c r="J23" s="238"/>
      <c r="K23" s="239"/>
      <c r="L23" s="131">
        <f t="shared" si="5"/>
        <v>0</v>
      </c>
      <c r="M23" s="240"/>
      <c r="N23" s="35">
        <f t="shared" si="2"/>
        <v>0</v>
      </c>
      <c r="O23" s="131">
        <f t="shared" si="3"/>
        <v>0</v>
      </c>
      <c r="P23" s="242"/>
      <c r="Q23" s="244"/>
      <c r="R23" s="243"/>
      <c r="S23" s="245"/>
      <c r="T23" s="49" t="e">
        <f t="shared" si="4"/>
        <v>#DIV/0!</v>
      </c>
      <c r="U23" s="245"/>
      <c r="V23" s="114" t="e">
        <f t="shared" si="6"/>
        <v>#DIV/0!</v>
      </c>
      <c r="W23" s="246"/>
      <c r="X23" s="177"/>
      <c r="Y23" s="247"/>
      <c r="Z23" s="253"/>
      <c r="AA23" s="254"/>
      <c r="AB23" s="250"/>
      <c r="AC23" s="255"/>
      <c r="AD23" s="254"/>
      <c r="AE23" s="250"/>
      <c r="AF23" s="255"/>
      <c r="AG23" s="254"/>
      <c r="AH23" s="250"/>
      <c r="AI23" s="256"/>
      <c r="AJ23" s="250"/>
    </row>
    <row r="24" spans="1:36" ht="27" customHeight="1">
      <c r="A24" s="3"/>
      <c r="B24" s="29"/>
      <c r="C24" s="227"/>
      <c r="D24" s="10" t="str">
        <f t="shared" si="0"/>
        <v/>
      </c>
      <c r="E24" s="229"/>
      <c r="F24" s="231"/>
      <c r="G24" s="234"/>
      <c r="H24" s="234"/>
      <c r="I24" s="237"/>
      <c r="J24" s="238"/>
      <c r="K24" s="239"/>
      <c r="L24" s="131">
        <f t="shared" si="5"/>
        <v>0</v>
      </c>
      <c r="M24" s="240"/>
      <c r="N24" s="35">
        <f t="shared" si="2"/>
        <v>0</v>
      </c>
      <c r="O24" s="131">
        <f t="shared" si="3"/>
        <v>0</v>
      </c>
      <c r="P24" s="242"/>
      <c r="Q24" s="244"/>
      <c r="R24" s="243"/>
      <c r="S24" s="245"/>
      <c r="T24" s="49" t="e">
        <f t="shared" si="4"/>
        <v>#DIV/0!</v>
      </c>
      <c r="U24" s="245"/>
      <c r="V24" s="114" t="e">
        <f t="shared" si="6"/>
        <v>#DIV/0!</v>
      </c>
      <c r="W24" s="246"/>
      <c r="X24" s="177"/>
      <c r="Y24" s="247"/>
      <c r="Z24" s="257"/>
      <c r="AA24" s="258"/>
      <c r="AB24" s="250"/>
      <c r="AC24" s="259"/>
      <c r="AD24" s="258"/>
      <c r="AE24" s="250"/>
      <c r="AF24" s="259"/>
      <c r="AG24" s="258"/>
      <c r="AH24" s="250"/>
      <c r="AI24" s="252"/>
      <c r="AJ24" s="250"/>
    </row>
    <row r="25" spans="1:36" ht="27" customHeight="1">
      <c r="A25" s="3"/>
      <c r="B25" s="29"/>
      <c r="C25" s="227"/>
      <c r="D25" s="10" t="str">
        <f t="shared" si="0"/>
        <v/>
      </c>
      <c r="E25" s="229"/>
      <c r="F25" s="231"/>
      <c r="G25" s="234"/>
      <c r="H25" s="234"/>
      <c r="I25" s="237"/>
      <c r="J25" s="238"/>
      <c r="K25" s="239"/>
      <c r="L25" s="131">
        <f t="shared" si="5"/>
        <v>0</v>
      </c>
      <c r="M25" s="240"/>
      <c r="N25" s="35">
        <f t="shared" si="2"/>
        <v>0</v>
      </c>
      <c r="O25" s="131">
        <f t="shared" si="3"/>
        <v>0</v>
      </c>
      <c r="P25" s="242"/>
      <c r="Q25" s="244"/>
      <c r="R25" s="243"/>
      <c r="S25" s="245"/>
      <c r="T25" s="49" t="e">
        <f t="shared" si="4"/>
        <v>#DIV/0!</v>
      </c>
      <c r="U25" s="245"/>
      <c r="V25" s="114" t="e">
        <f t="shared" si="6"/>
        <v>#DIV/0!</v>
      </c>
      <c r="W25" s="246"/>
      <c r="X25" s="177"/>
      <c r="Y25" s="247"/>
      <c r="Z25" s="253"/>
      <c r="AA25" s="254"/>
      <c r="AB25" s="250"/>
      <c r="AC25" s="255"/>
      <c r="AD25" s="254"/>
      <c r="AE25" s="250"/>
      <c r="AF25" s="255"/>
      <c r="AG25" s="254"/>
      <c r="AH25" s="250"/>
      <c r="AI25" s="256"/>
      <c r="AJ25" s="250"/>
    </row>
    <row r="26" spans="1:36" ht="27" customHeight="1">
      <c r="A26" s="3"/>
      <c r="B26" s="29"/>
      <c r="C26" s="227"/>
      <c r="D26" s="10" t="str">
        <f t="shared" si="0"/>
        <v/>
      </c>
      <c r="E26" s="229"/>
      <c r="F26" s="231"/>
      <c r="G26" s="234"/>
      <c r="H26" s="234"/>
      <c r="I26" s="237"/>
      <c r="J26" s="238"/>
      <c r="K26" s="239"/>
      <c r="L26" s="131">
        <f t="shared" si="5"/>
        <v>0</v>
      </c>
      <c r="M26" s="240"/>
      <c r="N26" s="35">
        <f t="shared" si="2"/>
        <v>0</v>
      </c>
      <c r="O26" s="131">
        <f t="shared" si="3"/>
        <v>0</v>
      </c>
      <c r="P26" s="242"/>
      <c r="Q26" s="244"/>
      <c r="R26" s="243"/>
      <c r="S26" s="245"/>
      <c r="T26" s="49" t="e">
        <f t="shared" si="4"/>
        <v>#DIV/0!</v>
      </c>
      <c r="U26" s="245"/>
      <c r="V26" s="114" t="e">
        <f t="shared" si="6"/>
        <v>#DIV/0!</v>
      </c>
      <c r="W26" s="246"/>
      <c r="X26" s="177"/>
      <c r="Y26" s="247"/>
      <c r="Z26" s="257"/>
      <c r="AA26" s="258"/>
      <c r="AB26" s="250"/>
      <c r="AC26" s="259"/>
      <c r="AD26" s="258"/>
      <c r="AE26" s="250"/>
      <c r="AF26" s="259"/>
      <c r="AG26" s="258"/>
      <c r="AH26" s="250"/>
      <c r="AI26" s="252"/>
      <c r="AJ26" s="250"/>
    </row>
    <row r="27" spans="1:36" ht="27" customHeight="1">
      <c r="A27" s="3"/>
      <c r="B27" s="29"/>
      <c r="C27" s="227"/>
      <c r="D27" s="10" t="str">
        <f t="shared" si="0"/>
        <v/>
      </c>
      <c r="E27" s="229"/>
      <c r="F27" s="231"/>
      <c r="G27" s="234"/>
      <c r="H27" s="234"/>
      <c r="I27" s="237"/>
      <c r="J27" s="238"/>
      <c r="K27" s="239"/>
      <c r="L27" s="131">
        <f t="shared" si="5"/>
        <v>0</v>
      </c>
      <c r="M27" s="240"/>
      <c r="N27" s="35">
        <f t="shared" si="2"/>
        <v>0</v>
      </c>
      <c r="O27" s="131">
        <f t="shared" si="3"/>
        <v>0</v>
      </c>
      <c r="P27" s="242"/>
      <c r="Q27" s="244"/>
      <c r="R27" s="243"/>
      <c r="S27" s="245"/>
      <c r="T27" s="49" t="e">
        <f t="shared" si="4"/>
        <v>#DIV/0!</v>
      </c>
      <c r="U27" s="245"/>
      <c r="V27" s="114" t="e">
        <f t="shared" si="6"/>
        <v>#DIV/0!</v>
      </c>
      <c r="W27" s="246"/>
      <c r="X27" s="177"/>
      <c r="Y27" s="247"/>
      <c r="Z27" s="253"/>
      <c r="AA27" s="254"/>
      <c r="AB27" s="250"/>
      <c r="AC27" s="255"/>
      <c r="AD27" s="254"/>
      <c r="AE27" s="250"/>
      <c r="AF27" s="255"/>
      <c r="AG27" s="254"/>
      <c r="AH27" s="250"/>
      <c r="AI27" s="256"/>
      <c r="AJ27" s="250"/>
    </row>
    <row r="28" spans="1:36" ht="27" customHeight="1">
      <c r="A28" s="3"/>
      <c r="B28" s="29"/>
      <c r="C28" s="227"/>
      <c r="D28" s="10" t="str">
        <f t="shared" si="0"/>
        <v/>
      </c>
      <c r="E28" s="229"/>
      <c r="F28" s="231"/>
      <c r="G28" s="234"/>
      <c r="H28" s="234"/>
      <c r="I28" s="237"/>
      <c r="J28" s="238"/>
      <c r="K28" s="239"/>
      <c r="L28" s="131">
        <f t="shared" si="5"/>
        <v>0</v>
      </c>
      <c r="M28" s="240"/>
      <c r="N28" s="35">
        <f t="shared" si="2"/>
        <v>0</v>
      </c>
      <c r="O28" s="131">
        <f t="shared" si="3"/>
        <v>0</v>
      </c>
      <c r="P28" s="242"/>
      <c r="Q28" s="244"/>
      <c r="R28" s="243"/>
      <c r="S28" s="245"/>
      <c r="T28" s="49" t="e">
        <f t="shared" si="4"/>
        <v>#DIV/0!</v>
      </c>
      <c r="U28" s="245"/>
      <c r="V28" s="114" t="e">
        <f t="shared" si="6"/>
        <v>#DIV/0!</v>
      </c>
      <c r="W28" s="246"/>
      <c r="X28" s="177"/>
      <c r="Y28" s="247"/>
      <c r="Z28" s="257"/>
      <c r="AA28" s="258"/>
      <c r="AB28" s="250"/>
      <c r="AC28" s="259"/>
      <c r="AD28" s="258"/>
      <c r="AE28" s="250"/>
      <c r="AF28" s="259"/>
      <c r="AG28" s="258"/>
      <c r="AH28" s="250"/>
      <c r="AI28" s="252"/>
      <c r="AJ28" s="250"/>
    </row>
    <row r="29" spans="1:36" ht="27" customHeight="1">
      <c r="A29" s="3"/>
      <c r="B29" s="29"/>
      <c r="C29" s="227"/>
      <c r="D29" s="10" t="str">
        <f t="shared" si="0"/>
        <v/>
      </c>
      <c r="E29" s="229"/>
      <c r="F29" s="231"/>
      <c r="G29" s="234"/>
      <c r="H29" s="234"/>
      <c r="I29" s="237"/>
      <c r="J29" s="238"/>
      <c r="K29" s="239"/>
      <c r="L29" s="131">
        <f t="shared" si="5"/>
        <v>0</v>
      </c>
      <c r="M29" s="240"/>
      <c r="N29" s="35">
        <f t="shared" si="2"/>
        <v>0</v>
      </c>
      <c r="O29" s="131">
        <f t="shared" si="3"/>
        <v>0</v>
      </c>
      <c r="P29" s="242"/>
      <c r="Q29" s="244"/>
      <c r="R29" s="243"/>
      <c r="S29" s="245"/>
      <c r="T29" s="49" t="e">
        <f t="shared" si="4"/>
        <v>#DIV/0!</v>
      </c>
      <c r="U29" s="245"/>
      <c r="V29" s="114" t="e">
        <f t="shared" si="6"/>
        <v>#DIV/0!</v>
      </c>
      <c r="W29" s="246"/>
      <c r="X29" s="177"/>
      <c r="Y29" s="247"/>
      <c r="Z29" s="253"/>
      <c r="AA29" s="254"/>
      <c r="AB29" s="250"/>
      <c r="AC29" s="255"/>
      <c r="AD29" s="254"/>
      <c r="AE29" s="250"/>
      <c r="AF29" s="255"/>
      <c r="AG29" s="254"/>
      <c r="AH29" s="250"/>
      <c r="AI29" s="256"/>
      <c r="AJ29" s="250"/>
    </row>
    <row r="30" spans="1:36" ht="27" customHeight="1">
      <c r="A30" s="3"/>
      <c r="B30" s="29"/>
      <c r="C30" s="227"/>
      <c r="D30" s="10" t="str">
        <f t="shared" si="0"/>
        <v/>
      </c>
      <c r="E30" s="229"/>
      <c r="F30" s="231"/>
      <c r="G30" s="234"/>
      <c r="H30" s="234"/>
      <c r="I30" s="237"/>
      <c r="J30" s="238"/>
      <c r="K30" s="239"/>
      <c r="L30" s="131">
        <f t="shared" si="5"/>
        <v>0</v>
      </c>
      <c r="M30" s="240"/>
      <c r="N30" s="35">
        <f t="shared" si="2"/>
        <v>0</v>
      </c>
      <c r="O30" s="131">
        <f t="shared" si="3"/>
        <v>0</v>
      </c>
      <c r="P30" s="242"/>
      <c r="Q30" s="244"/>
      <c r="R30" s="243"/>
      <c r="S30" s="245"/>
      <c r="T30" s="49" t="e">
        <f t="shared" si="4"/>
        <v>#DIV/0!</v>
      </c>
      <c r="U30" s="245"/>
      <c r="V30" s="114" t="e">
        <f t="shared" si="6"/>
        <v>#DIV/0!</v>
      </c>
      <c r="W30" s="246"/>
      <c r="X30" s="177"/>
      <c r="Y30" s="247"/>
      <c r="Z30" s="257"/>
      <c r="AA30" s="258"/>
      <c r="AB30" s="250"/>
      <c r="AC30" s="259"/>
      <c r="AD30" s="258"/>
      <c r="AE30" s="250"/>
      <c r="AF30" s="259"/>
      <c r="AG30" s="258"/>
      <c r="AH30" s="250"/>
      <c r="AI30" s="252"/>
      <c r="AJ30" s="250"/>
    </row>
    <row r="31" spans="1:36" ht="27" customHeight="1">
      <c r="A31" s="3"/>
      <c r="B31" s="29"/>
      <c r="C31" s="227"/>
      <c r="D31" s="10" t="str">
        <f t="shared" si="0"/>
        <v/>
      </c>
      <c r="E31" s="229"/>
      <c r="F31" s="231"/>
      <c r="G31" s="234"/>
      <c r="H31" s="234"/>
      <c r="I31" s="237"/>
      <c r="J31" s="238"/>
      <c r="K31" s="239"/>
      <c r="L31" s="131">
        <f t="shared" si="5"/>
        <v>0</v>
      </c>
      <c r="M31" s="240"/>
      <c r="N31" s="35">
        <f t="shared" si="2"/>
        <v>0</v>
      </c>
      <c r="O31" s="131">
        <f t="shared" si="3"/>
        <v>0</v>
      </c>
      <c r="P31" s="242"/>
      <c r="Q31" s="244"/>
      <c r="R31" s="243"/>
      <c r="S31" s="245"/>
      <c r="T31" s="49" t="e">
        <f t="shared" si="4"/>
        <v>#DIV/0!</v>
      </c>
      <c r="U31" s="245"/>
      <c r="V31" s="114" t="e">
        <f t="shared" si="6"/>
        <v>#DIV/0!</v>
      </c>
      <c r="W31" s="246"/>
      <c r="X31" s="177"/>
      <c r="Y31" s="247"/>
      <c r="Z31" s="253"/>
      <c r="AA31" s="254"/>
      <c r="AB31" s="250"/>
      <c r="AC31" s="255"/>
      <c r="AD31" s="254"/>
      <c r="AE31" s="250"/>
      <c r="AF31" s="255"/>
      <c r="AG31" s="254"/>
      <c r="AH31" s="250"/>
      <c r="AI31" s="256"/>
      <c r="AJ31" s="250"/>
    </row>
    <row r="32" spans="1:36" ht="27" customHeight="1">
      <c r="A32" s="3"/>
      <c r="B32" s="29"/>
      <c r="C32" s="227"/>
      <c r="D32" s="10" t="str">
        <f t="shared" si="0"/>
        <v/>
      </c>
      <c r="E32" s="229"/>
      <c r="F32" s="231"/>
      <c r="G32" s="234"/>
      <c r="H32" s="234"/>
      <c r="I32" s="237"/>
      <c r="J32" s="238"/>
      <c r="K32" s="239"/>
      <c r="L32" s="131">
        <f t="shared" si="5"/>
        <v>0</v>
      </c>
      <c r="M32" s="240"/>
      <c r="N32" s="35">
        <f t="shared" si="2"/>
        <v>0</v>
      </c>
      <c r="O32" s="131">
        <f t="shared" si="3"/>
        <v>0</v>
      </c>
      <c r="P32" s="242"/>
      <c r="Q32" s="244"/>
      <c r="R32" s="243"/>
      <c r="S32" s="245"/>
      <c r="T32" s="49" t="e">
        <f t="shared" si="4"/>
        <v>#DIV/0!</v>
      </c>
      <c r="U32" s="245"/>
      <c r="V32" s="114" t="e">
        <f t="shared" si="6"/>
        <v>#DIV/0!</v>
      </c>
      <c r="W32" s="246"/>
      <c r="X32" s="177"/>
      <c r="Y32" s="247"/>
      <c r="Z32" s="257"/>
      <c r="AA32" s="258"/>
      <c r="AB32" s="250"/>
      <c r="AC32" s="259"/>
      <c r="AD32" s="258"/>
      <c r="AE32" s="250"/>
      <c r="AF32" s="259"/>
      <c r="AG32" s="258"/>
      <c r="AH32" s="250"/>
      <c r="AI32" s="252"/>
      <c r="AJ32" s="250"/>
    </row>
    <row r="33" spans="1:36" ht="27" customHeight="1">
      <c r="A33" s="3"/>
      <c r="B33" s="29"/>
      <c r="C33" s="227"/>
      <c r="D33" s="10" t="str">
        <f t="shared" si="0"/>
        <v/>
      </c>
      <c r="E33" s="229"/>
      <c r="F33" s="231"/>
      <c r="G33" s="234"/>
      <c r="H33" s="234"/>
      <c r="I33" s="237"/>
      <c r="J33" s="238"/>
      <c r="K33" s="239"/>
      <c r="L33" s="131">
        <f t="shared" si="5"/>
        <v>0</v>
      </c>
      <c r="M33" s="240"/>
      <c r="N33" s="35">
        <f t="shared" si="2"/>
        <v>0</v>
      </c>
      <c r="O33" s="131">
        <f t="shared" si="3"/>
        <v>0</v>
      </c>
      <c r="P33" s="242"/>
      <c r="Q33" s="244"/>
      <c r="R33" s="243"/>
      <c r="S33" s="245"/>
      <c r="T33" s="49" t="e">
        <f t="shared" si="4"/>
        <v>#DIV/0!</v>
      </c>
      <c r="U33" s="245"/>
      <c r="V33" s="114" t="e">
        <f t="shared" si="6"/>
        <v>#DIV/0!</v>
      </c>
      <c r="W33" s="246"/>
      <c r="X33" s="177"/>
      <c r="Y33" s="247"/>
      <c r="Z33" s="253"/>
      <c r="AA33" s="254"/>
      <c r="AB33" s="250"/>
      <c r="AC33" s="255"/>
      <c r="AD33" s="254"/>
      <c r="AE33" s="250"/>
      <c r="AF33" s="255"/>
      <c r="AG33" s="254"/>
      <c r="AH33" s="250"/>
      <c r="AI33" s="256"/>
      <c r="AJ33" s="250"/>
    </row>
    <row r="34" spans="1:36" ht="27" customHeight="1">
      <c r="A34" s="3"/>
      <c r="B34" s="29"/>
      <c r="C34" s="227"/>
      <c r="D34" s="10" t="str">
        <f t="shared" si="0"/>
        <v/>
      </c>
      <c r="E34" s="229"/>
      <c r="F34" s="231"/>
      <c r="G34" s="234"/>
      <c r="H34" s="234"/>
      <c r="I34" s="237"/>
      <c r="J34" s="238"/>
      <c r="K34" s="239"/>
      <c r="L34" s="131">
        <f t="shared" si="5"/>
        <v>0</v>
      </c>
      <c r="M34" s="240"/>
      <c r="N34" s="35">
        <f t="shared" si="2"/>
        <v>0</v>
      </c>
      <c r="O34" s="131">
        <f t="shared" si="3"/>
        <v>0</v>
      </c>
      <c r="P34" s="242"/>
      <c r="Q34" s="244"/>
      <c r="R34" s="243"/>
      <c r="S34" s="245"/>
      <c r="T34" s="49" t="e">
        <f t="shared" si="4"/>
        <v>#DIV/0!</v>
      </c>
      <c r="U34" s="245"/>
      <c r="V34" s="114" t="e">
        <f t="shared" si="6"/>
        <v>#DIV/0!</v>
      </c>
      <c r="W34" s="246"/>
      <c r="X34" s="177"/>
      <c r="Y34" s="247"/>
      <c r="Z34" s="257"/>
      <c r="AA34" s="258"/>
      <c r="AB34" s="250"/>
      <c r="AC34" s="259"/>
      <c r="AD34" s="258"/>
      <c r="AE34" s="250"/>
      <c r="AF34" s="259"/>
      <c r="AG34" s="258"/>
      <c r="AH34" s="250"/>
      <c r="AI34" s="252"/>
      <c r="AJ34" s="250"/>
    </row>
    <row r="35" spans="1:36" ht="27" customHeight="1">
      <c r="A35" s="3"/>
      <c r="B35" s="29"/>
      <c r="C35" s="227"/>
      <c r="D35" s="10" t="str">
        <f t="shared" si="0"/>
        <v/>
      </c>
      <c r="E35" s="229"/>
      <c r="F35" s="231"/>
      <c r="G35" s="234"/>
      <c r="H35" s="234"/>
      <c r="I35" s="237"/>
      <c r="J35" s="238"/>
      <c r="K35" s="239"/>
      <c r="L35" s="131">
        <f t="shared" si="5"/>
        <v>0</v>
      </c>
      <c r="M35" s="240"/>
      <c r="N35" s="35">
        <f t="shared" si="2"/>
        <v>0</v>
      </c>
      <c r="O35" s="131">
        <f t="shared" si="3"/>
        <v>0</v>
      </c>
      <c r="P35" s="242"/>
      <c r="Q35" s="244"/>
      <c r="R35" s="243"/>
      <c r="S35" s="245"/>
      <c r="T35" s="49" t="e">
        <f t="shared" si="4"/>
        <v>#DIV/0!</v>
      </c>
      <c r="U35" s="245"/>
      <c r="V35" s="114" t="e">
        <f t="shared" si="6"/>
        <v>#DIV/0!</v>
      </c>
      <c r="W35" s="246"/>
      <c r="X35" s="177"/>
      <c r="Y35" s="247"/>
      <c r="Z35" s="253"/>
      <c r="AA35" s="254"/>
      <c r="AB35" s="250"/>
      <c r="AC35" s="255"/>
      <c r="AD35" s="254"/>
      <c r="AE35" s="250"/>
      <c r="AF35" s="255"/>
      <c r="AG35" s="254"/>
      <c r="AH35" s="250"/>
      <c r="AI35" s="256"/>
      <c r="AJ35" s="250"/>
    </row>
    <row r="36" spans="1:36" ht="27" customHeight="1">
      <c r="A36" s="3"/>
      <c r="B36" s="29"/>
      <c r="C36" s="28"/>
      <c r="D36" s="10" t="str">
        <f t="shared" si="0"/>
        <v/>
      </c>
      <c r="E36" s="156"/>
      <c r="F36" s="130"/>
      <c r="G36" s="63"/>
      <c r="H36" s="63"/>
      <c r="I36" s="33"/>
      <c r="J36" s="34"/>
      <c r="K36" s="35"/>
      <c r="L36" s="131">
        <f>IF(AND(J36&gt;0,K36&gt;0),K36/J36,0)</f>
        <v>0</v>
      </c>
      <c r="M36" s="125"/>
      <c r="N36" s="35">
        <f t="shared" si="2"/>
        <v>0</v>
      </c>
      <c r="O36" s="131">
        <f>IF(AND(M36&gt;0,N36&gt;0),N36/M36,0)</f>
        <v>0</v>
      </c>
      <c r="P36" s="174"/>
      <c r="Q36" s="60"/>
      <c r="R36" s="61"/>
      <c r="S36" s="48"/>
      <c r="T36" s="49" t="e">
        <f t="shared" si="4"/>
        <v>#DIV/0!</v>
      </c>
      <c r="U36" s="48"/>
      <c r="V36" s="114" t="e">
        <f t="shared" si="6"/>
        <v>#DIV/0!</v>
      </c>
      <c r="W36" s="126"/>
      <c r="X36" s="177"/>
      <c r="Y36" s="132"/>
      <c r="Z36" s="52"/>
      <c r="AA36" s="53"/>
      <c r="AB36" s="115"/>
      <c r="AC36" s="54"/>
      <c r="AD36" s="53"/>
      <c r="AE36" s="115"/>
      <c r="AF36" s="54"/>
      <c r="AG36" s="53"/>
      <c r="AH36" s="115"/>
      <c r="AI36" s="55"/>
      <c r="AJ36" s="115"/>
    </row>
    <row r="37" spans="1:36" ht="27" customHeight="1">
      <c r="A37" s="3"/>
      <c r="B37" s="29"/>
      <c r="C37" s="28"/>
      <c r="D37" s="10" t="str">
        <f t="shared" si="0"/>
        <v/>
      </c>
      <c r="E37" s="156"/>
      <c r="F37" s="130"/>
      <c r="G37" s="63"/>
      <c r="H37" s="124"/>
      <c r="I37" s="133"/>
      <c r="J37" s="134"/>
      <c r="K37" s="135"/>
      <c r="L37" s="136">
        <f t="shared" si="5"/>
        <v>0</v>
      </c>
      <c r="M37" s="137"/>
      <c r="N37" s="35">
        <f t="shared" si="2"/>
        <v>0</v>
      </c>
      <c r="O37" s="136">
        <f t="shared" si="3"/>
        <v>0</v>
      </c>
      <c r="P37" s="175"/>
      <c r="Q37" s="60"/>
      <c r="R37" s="61"/>
      <c r="S37" s="48"/>
      <c r="T37" s="49" t="e">
        <f t="shared" si="4"/>
        <v>#DIV/0!</v>
      </c>
      <c r="U37" s="48"/>
      <c r="V37" s="114" t="e">
        <f t="shared" si="6"/>
        <v>#DIV/0!</v>
      </c>
      <c r="W37" s="138"/>
      <c r="X37" s="178"/>
      <c r="Y37" s="139"/>
      <c r="Z37" s="57"/>
      <c r="AA37" s="58"/>
      <c r="AB37" s="115"/>
      <c r="AC37" s="59"/>
      <c r="AD37" s="58"/>
      <c r="AE37" s="115"/>
      <c r="AF37" s="59"/>
      <c r="AG37" s="58"/>
      <c r="AH37" s="115"/>
      <c r="AI37" s="62"/>
      <c r="AJ37" s="115"/>
    </row>
    <row r="38" spans="1:36" ht="27" customHeight="1">
      <c r="A38" s="3"/>
      <c r="B38" s="29"/>
      <c r="C38" s="28"/>
      <c r="D38" s="10" t="str">
        <f t="shared" si="0"/>
        <v/>
      </c>
      <c r="E38" s="156"/>
      <c r="F38" s="130"/>
      <c r="G38" s="63"/>
      <c r="H38" s="124"/>
      <c r="I38" s="48"/>
      <c r="J38" s="60"/>
      <c r="K38" s="61"/>
      <c r="L38" s="131">
        <f t="shared" si="5"/>
        <v>0</v>
      </c>
      <c r="M38" s="140"/>
      <c r="N38" s="35">
        <f t="shared" si="2"/>
        <v>0</v>
      </c>
      <c r="O38" s="136">
        <f t="shared" si="3"/>
        <v>0</v>
      </c>
      <c r="P38" s="175"/>
      <c r="Q38" s="60"/>
      <c r="R38" s="61"/>
      <c r="S38" s="48"/>
      <c r="T38" s="49" t="e">
        <f t="shared" si="4"/>
        <v>#DIV/0!</v>
      </c>
      <c r="U38" s="48"/>
      <c r="V38" s="114" t="e">
        <f t="shared" si="6"/>
        <v>#DIV/0!</v>
      </c>
      <c r="W38" s="141"/>
      <c r="X38" s="179"/>
      <c r="Y38" s="142"/>
      <c r="Z38" s="57"/>
      <c r="AA38" s="58"/>
      <c r="AB38" s="115"/>
      <c r="AC38" s="59"/>
      <c r="AD38" s="58"/>
      <c r="AE38" s="115"/>
      <c r="AF38" s="59"/>
      <c r="AG38" s="58"/>
      <c r="AH38" s="115"/>
      <c r="AI38" s="62"/>
      <c r="AJ38" s="115"/>
    </row>
    <row r="39" spans="1:36" ht="27" customHeight="1">
      <c r="A39" s="3"/>
      <c r="B39" s="29"/>
      <c r="C39" s="28"/>
      <c r="D39" s="10" t="str">
        <f t="shared" si="0"/>
        <v/>
      </c>
      <c r="E39" s="156"/>
      <c r="F39" s="130"/>
      <c r="G39" s="63"/>
      <c r="H39" s="124"/>
      <c r="I39" s="48"/>
      <c r="J39" s="60"/>
      <c r="K39" s="61"/>
      <c r="L39" s="131">
        <f t="shared" si="5"/>
        <v>0</v>
      </c>
      <c r="M39" s="140"/>
      <c r="N39" s="35">
        <f t="shared" si="2"/>
        <v>0</v>
      </c>
      <c r="O39" s="136">
        <f t="shared" si="3"/>
        <v>0</v>
      </c>
      <c r="P39" s="175"/>
      <c r="Q39" s="60"/>
      <c r="R39" s="61"/>
      <c r="S39" s="48"/>
      <c r="T39" s="49" t="e">
        <f t="shared" si="4"/>
        <v>#DIV/0!</v>
      </c>
      <c r="U39" s="48"/>
      <c r="V39" s="114" t="e">
        <f t="shared" si="6"/>
        <v>#DIV/0!</v>
      </c>
      <c r="W39" s="141"/>
      <c r="X39" s="179"/>
      <c r="Y39" s="142"/>
      <c r="Z39" s="57"/>
      <c r="AA39" s="58"/>
      <c r="AB39" s="115"/>
      <c r="AC39" s="59"/>
      <c r="AD39" s="58"/>
      <c r="AE39" s="115"/>
      <c r="AF39" s="59"/>
      <c r="AG39" s="58"/>
      <c r="AH39" s="115"/>
      <c r="AI39" s="62"/>
      <c r="AJ39" s="115"/>
    </row>
    <row r="40" spans="1:36" ht="27" customHeight="1">
      <c r="A40" s="3"/>
      <c r="B40" s="29"/>
      <c r="C40" s="28"/>
      <c r="D40" s="10" t="str">
        <f t="shared" si="0"/>
        <v/>
      </c>
      <c r="E40" s="156"/>
      <c r="F40" s="130"/>
      <c r="G40" s="63"/>
      <c r="H40" s="124"/>
      <c r="I40" s="133"/>
      <c r="J40" s="134"/>
      <c r="K40" s="135"/>
      <c r="L40" s="143">
        <f t="shared" si="5"/>
        <v>0</v>
      </c>
      <c r="M40" s="137"/>
      <c r="N40" s="35">
        <f t="shared" si="2"/>
        <v>0</v>
      </c>
      <c r="O40" s="136">
        <f t="shared" si="3"/>
        <v>0</v>
      </c>
      <c r="P40" s="175"/>
      <c r="Q40" s="60"/>
      <c r="R40" s="61"/>
      <c r="S40" s="48"/>
      <c r="T40" s="49" t="e">
        <f t="shared" si="4"/>
        <v>#DIV/0!</v>
      </c>
      <c r="U40" s="48"/>
      <c r="V40" s="114" t="e">
        <f t="shared" si="6"/>
        <v>#DIV/0!</v>
      </c>
      <c r="W40" s="126"/>
      <c r="X40" s="177"/>
      <c r="Y40" s="144"/>
      <c r="Z40" s="57"/>
      <c r="AA40" s="58"/>
      <c r="AB40" s="115"/>
      <c r="AC40" s="59"/>
      <c r="AD40" s="58"/>
      <c r="AE40" s="115"/>
      <c r="AF40" s="59"/>
      <c r="AG40" s="58"/>
      <c r="AH40" s="115"/>
      <c r="AI40" s="62"/>
      <c r="AJ40" s="115"/>
    </row>
    <row r="41" spans="1:36" ht="27" customHeight="1" thickBot="1">
      <c r="A41" s="3"/>
      <c r="B41" s="29"/>
      <c r="C41" s="28"/>
      <c r="D41" s="10" t="str">
        <f t="shared" si="0"/>
        <v/>
      </c>
      <c r="E41" s="71"/>
      <c r="F41" s="145"/>
      <c r="G41" s="146"/>
      <c r="H41" s="147"/>
      <c r="I41" s="80"/>
      <c r="J41" s="81"/>
      <c r="K41" s="82"/>
      <c r="L41" s="116">
        <f t="shared" si="5"/>
        <v>0</v>
      </c>
      <c r="M41" s="148"/>
      <c r="N41" s="185">
        <f t="shared" si="2"/>
        <v>0</v>
      </c>
      <c r="O41" s="116">
        <f t="shared" si="3"/>
        <v>0</v>
      </c>
      <c r="P41" s="176"/>
      <c r="Q41" s="81"/>
      <c r="R41" s="82"/>
      <c r="S41" s="83"/>
      <c r="T41" s="169" t="e">
        <f t="shared" si="4"/>
        <v>#DIV/0!</v>
      </c>
      <c r="U41" s="83"/>
      <c r="V41" s="170" t="e">
        <f t="shared" si="6"/>
        <v>#DIV/0!</v>
      </c>
      <c r="W41" s="149"/>
      <c r="X41" s="180"/>
      <c r="Y41" s="150"/>
      <c r="Z41" s="86"/>
      <c r="AA41" s="87"/>
      <c r="AB41" s="151"/>
      <c r="AC41" s="88"/>
      <c r="AD41" s="87"/>
      <c r="AE41" s="151"/>
      <c r="AF41" s="88"/>
      <c r="AG41" s="87"/>
      <c r="AH41" s="151"/>
      <c r="AI41" s="89"/>
      <c r="AJ41" s="151"/>
    </row>
    <row r="42" spans="1:36" ht="15" customHeight="1" thickBot="1">
      <c r="B42" t="s">
        <v>0</v>
      </c>
      <c r="C42" s="28"/>
      <c r="D42" s="14"/>
      <c r="E42" s="91">
        <f>COUNTIF(E5:E41,1)</f>
        <v>0</v>
      </c>
      <c r="G42" s="152"/>
      <c r="H42" s="14">
        <f>COUNTA(H5:H41)</f>
        <v>2</v>
      </c>
      <c r="I42" s="15">
        <f>SUM(I5:I41)</f>
        <v>30</v>
      </c>
      <c r="J42" s="15">
        <f>SUM(J5:J41)</f>
        <v>360</v>
      </c>
      <c r="K42" s="15">
        <f>SUM(K5:K41)</f>
        <v>33000000</v>
      </c>
      <c r="L42" s="153">
        <f>IF(AND(J42&gt;0,K42&gt;0),K42/J42,0)</f>
        <v>91666.666666666672</v>
      </c>
      <c r="M42" s="15">
        <f>SUM(M5:M41)</f>
        <v>38400</v>
      </c>
      <c r="N42" s="15">
        <f>SUM(N5:N41)</f>
        <v>33000000</v>
      </c>
      <c r="O42" s="153">
        <f>IF(AND(M42&gt;0,N42&gt;0),N42/M42,0)</f>
        <v>859.375</v>
      </c>
      <c r="P42" s="153"/>
      <c r="Q42" s="93">
        <f>SUM(Q6:Q41)</f>
        <v>1800000</v>
      </c>
      <c r="R42" s="93">
        <f>SUM(R6:R41)</f>
        <v>120</v>
      </c>
      <c r="S42" s="94">
        <f>AVERAGEIF(S6:S41,"&gt;0")</f>
        <v>240</v>
      </c>
      <c r="T42" s="160">
        <f>ROUNDUP(R42/S43,1)</f>
        <v>0.5</v>
      </c>
      <c r="U42" s="96">
        <f>AVERAGEIF(U6:U41,"&gt;0")</f>
        <v>12</v>
      </c>
      <c r="V42" s="97"/>
      <c r="Z42" s="154"/>
      <c r="AF42" s="154"/>
      <c r="AJ42" s="155"/>
    </row>
    <row r="43" spans="1:36" ht="15" customHeight="1" thickBot="1">
      <c r="C43" s="28"/>
      <c r="E43" s="91">
        <f>COUNTIF(E5:E41,2)</f>
        <v>1</v>
      </c>
      <c r="G43" s="91"/>
      <c r="H43" s="104"/>
      <c r="S43" s="172">
        <f>ROUND(S42,1)</f>
        <v>240</v>
      </c>
      <c r="U43" s="171">
        <f>ROUND(U42,1)</f>
        <v>12</v>
      </c>
      <c r="V43" s="103">
        <f>IF(AND(Q42&gt;0,T42&gt;0,U43&gt;0),Q42/T42/U43,0)</f>
        <v>300000</v>
      </c>
    </row>
    <row r="44" spans="1:36" ht="15" customHeight="1">
      <c r="C44" s="28"/>
      <c r="E44" s="91">
        <f>COUNTIF(E5:E41,3)</f>
        <v>0</v>
      </c>
      <c r="G44" s="91"/>
      <c r="H44" s="104"/>
      <c r="I44" s="15">
        <f>COUNTA(I5:I41)</f>
        <v>2</v>
      </c>
    </row>
    <row r="45" spans="1:36" ht="15" customHeight="1">
      <c r="C45" s="28"/>
      <c r="E45" s="91">
        <f>COUNTIF(E5:E41,4)</f>
        <v>0</v>
      </c>
      <c r="G45" s="91"/>
      <c r="H45" s="104"/>
      <c r="Q45" s="161"/>
      <c r="R45" s="161"/>
      <c r="S45" s="161"/>
      <c r="T45" s="162"/>
      <c r="U45" s="161"/>
      <c r="V45" s="159"/>
    </row>
    <row r="46" spans="1:36" ht="15" customHeight="1">
      <c r="C46" s="28"/>
      <c r="E46" s="91">
        <f>COUNTIF(E5:E41,5)</f>
        <v>1</v>
      </c>
      <c r="G46" s="91"/>
      <c r="H46" s="104"/>
      <c r="Q46" s="161"/>
      <c r="R46" s="161"/>
      <c r="S46" s="161"/>
      <c r="T46" s="162"/>
      <c r="U46" s="161"/>
      <c r="V46" s="159"/>
    </row>
    <row r="47" spans="1:36" ht="15" customHeight="1">
      <c r="C47" s="28"/>
      <c r="E47" s="91">
        <f>COUNTIF(E5:E41,6)</f>
        <v>0</v>
      </c>
      <c r="G47" s="91"/>
      <c r="H47" s="104"/>
      <c r="Q47" s="161"/>
      <c r="R47" s="161"/>
      <c r="S47" s="161"/>
      <c r="T47" s="162"/>
      <c r="U47" s="161"/>
      <c r="V47" s="159"/>
    </row>
    <row r="48" spans="1:36" ht="15" customHeight="1">
      <c r="C48" s="28"/>
      <c r="E48" s="91"/>
      <c r="G48" s="91"/>
      <c r="Q48" s="161"/>
      <c r="R48" s="161"/>
      <c r="S48" s="161"/>
      <c r="T48" s="162"/>
      <c r="U48" s="161"/>
      <c r="V48" s="159"/>
    </row>
    <row r="49" spans="3:22" ht="15" customHeight="1">
      <c r="C49" s="28"/>
      <c r="E49" s="91"/>
      <c r="G49" s="91"/>
      <c r="Q49" s="161"/>
      <c r="R49" s="161"/>
      <c r="S49" s="161"/>
      <c r="T49" s="162"/>
      <c r="U49" s="161"/>
      <c r="V49" s="159"/>
    </row>
    <row r="50" spans="3:22" ht="15" customHeight="1">
      <c r="C50" s="28"/>
      <c r="E50" s="91"/>
      <c r="G50" s="91"/>
      <c r="Q50" s="161"/>
      <c r="R50" s="161"/>
      <c r="S50" s="161"/>
      <c r="T50" s="162"/>
      <c r="U50" s="161"/>
      <c r="V50" s="159"/>
    </row>
    <row r="51" spans="3:22" ht="15" customHeight="1">
      <c r="C51" s="28"/>
      <c r="Q51" s="161"/>
      <c r="R51" s="161"/>
      <c r="S51" s="161"/>
      <c r="T51" s="162"/>
      <c r="U51" s="161"/>
      <c r="V51" s="159"/>
    </row>
    <row r="52" spans="3:22" ht="15" customHeight="1">
      <c r="C52" s="28"/>
      <c r="Q52" s="161"/>
      <c r="R52" s="161"/>
      <c r="S52" s="161"/>
      <c r="T52" s="162"/>
      <c r="U52" s="161"/>
      <c r="V52" s="159"/>
    </row>
    <row r="53" spans="3:22" ht="15" customHeight="1">
      <c r="C53" s="28"/>
      <c r="Q53" s="161"/>
      <c r="R53" s="161"/>
      <c r="S53" s="161"/>
      <c r="T53" s="162"/>
      <c r="U53" s="161"/>
      <c r="V53" s="159"/>
    </row>
    <row r="54" spans="3:22" ht="15" customHeight="1">
      <c r="C54" s="28"/>
      <c r="Q54" s="161"/>
      <c r="R54" s="161"/>
      <c r="S54" s="161"/>
      <c r="T54" s="162"/>
      <c r="U54" s="161"/>
      <c r="V54" s="159"/>
    </row>
    <row r="55" spans="3:22" ht="15" customHeight="1">
      <c r="C55" s="28"/>
      <c r="Q55" s="161"/>
      <c r="R55" s="161"/>
      <c r="S55" s="161"/>
      <c r="T55" s="162"/>
      <c r="U55" s="161"/>
      <c r="V55" s="159"/>
    </row>
    <row r="56" spans="3:22" ht="15" customHeight="1">
      <c r="C56" s="28"/>
      <c r="Q56" s="161"/>
      <c r="R56" s="161"/>
      <c r="S56" s="161"/>
      <c r="T56" s="162"/>
      <c r="U56" s="161"/>
      <c r="V56" s="159"/>
    </row>
    <row r="57" spans="3:22" ht="15" customHeight="1">
      <c r="C57" s="28"/>
      <c r="Q57" s="161"/>
      <c r="R57" s="161"/>
      <c r="S57" s="161"/>
      <c r="T57" s="162"/>
      <c r="U57" s="161"/>
      <c r="V57" s="159"/>
    </row>
    <row r="58" spans="3:22" ht="15" customHeight="1">
      <c r="C58" s="28"/>
      <c r="Q58" s="161"/>
      <c r="R58" s="161"/>
      <c r="S58" s="161"/>
      <c r="T58" s="162"/>
      <c r="U58" s="161"/>
      <c r="V58" s="159"/>
    </row>
    <row r="59" spans="3:22" ht="15" customHeight="1">
      <c r="C59" s="28"/>
      <c r="Q59" s="161"/>
      <c r="R59" s="161"/>
      <c r="S59" s="161"/>
      <c r="T59" s="162"/>
      <c r="U59" s="161"/>
      <c r="V59" s="159"/>
    </row>
    <row r="60" spans="3:22" ht="15" customHeight="1">
      <c r="C60" s="28"/>
      <c r="Q60" s="161"/>
      <c r="R60" s="161"/>
      <c r="S60" s="161"/>
      <c r="T60" s="162"/>
      <c r="U60" s="161"/>
      <c r="V60" s="159"/>
    </row>
    <row r="61" spans="3:22" ht="15" customHeight="1">
      <c r="C61" s="28"/>
      <c r="Q61" s="161"/>
      <c r="R61" s="161"/>
      <c r="S61" s="161"/>
      <c r="T61" s="162"/>
      <c r="U61" s="161"/>
      <c r="V61" s="159"/>
    </row>
    <row r="62" spans="3:22" ht="15" customHeight="1">
      <c r="C62" s="28"/>
      <c r="Q62" s="161"/>
      <c r="R62" s="161"/>
      <c r="S62" s="161"/>
      <c r="T62" s="162"/>
      <c r="U62" s="161"/>
      <c r="V62" s="159"/>
    </row>
    <row r="63" spans="3:22" ht="15" customHeight="1">
      <c r="C63" s="28"/>
      <c r="Q63" s="161"/>
      <c r="R63" s="161"/>
      <c r="S63" s="161"/>
      <c r="T63" s="162"/>
      <c r="U63" s="161"/>
      <c r="V63" s="159"/>
    </row>
    <row r="64" spans="3:22" ht="15" customHeight="1">
      <c r="C64" s="28"/>
      <c r="Q64" s="161"/>
      <c r="R64" s="161"/>
      <c r="S64" s="161"/>
      <c r="T64" s="162"/>
      <c r="U64" s="161"/>
      <c r="V64" s="159"/>
    </row>
    <row r="65" spans="3:22" ht="15" customHeight="1">
      <c r="C65" s="28"/>
      <c r="Q65" s="161"/>
      <c r="R65" s="161"/>
      <c r="S65" s="161"/>
      <c r="T65" s="162"/>
      <c r="U65" s="161"/>
      <c r="V65" s="159"/>
    </row>
    <row r="66" spans="3:22" ht="15" customHeight="1">
      <c r="C66" s="28"/>
      <c r="Q66" s="161"/>
      <c r="R66" s="161"/>
      <c r="S66" s="161"/>
      <c r="T66" s="162"/>
      <c r="U66" s="161"/>
      <c r="V66" s="159"/>
    </row>
    <row r="67" spans="3:22" ht="15" customHeight="1">
      <c r="C67" s="28"/>
      <c r="Q67" s="161"/>
      <c r="R67" s="161"/>
      <c r="S67" s="161"/>
      <c r="T67" s="162"/>
      <c r="U67" s="161"/>
      <c r="V67" s="159"/>
    </row>
    <row r="68" spans="3:22" ht="15" customHeight="1">
      <c r="C68" s="28"/>
      <c r="Q68" s="161"/>
      <c r="R68" s="161"/>
      <c r="S68" s="161"/>
      <c r="T68" s="162"/>
      <c r="U68" s="161"/>
      <c r="V68" s="159"/>
    </row>
    <row r="69" spans="3:22" ht="15" customHeight="1">
      <c r="C69" s="28"/>
      <c r="Q69" s="161"/>
      <c r="R69" s="161"/>
      <c r="S69" s="161"/>
      <c r="T69" s="162"/>
      <c r="U69" s="161"/>
      <c r="V69" s="159"/>
    </row>
    <row r="70" spans="3:22" ht="15" customHeight="1">
      <c r="C70" s="28"/>
      <c r="Q70" s="161"/>
      <c r="R70" s="161"/>
      <c r="S70" s="161"/>
      <c r="T70" s="162"/>
      <c r="U70" s="161"/>
      <c r="V70" s="159"/>
    </row>
    <row r="71" spans="3:22" ht="15" customHeight="1">
      <c r="C71" s="28"/>
      <c r="Q71" s="161"/>
      <c r="R71" s="161"/>
      <c r="S71" s="161"/>
      <c r="T71" s="162"/>
      <c r="U71" s="161"/>
      <c r="V71" s="159"/>
    </row>
    <row r="72" spans="3:22" ht="15" customHeight="1">
      <c r="C72" s="28"/>
      <c r="Q72" s="161"/>
      <c r="R72" s="161"/>
      <c r="S72" s="161"/>
      <c r="T72" s="162"/>
      <c r="U72" s="161"/>
      <c r="V72" s="159"/>
    </row>
    <row r="73" spans="3:22" ht="15" customHeight="1">
      <c r="C73" s="28"/>
      <c r="Q73" s="161"/>
      <c r="R73" s="161"/>
      <c r="S73" s="161"/>
      <c r="T73" s="162"/>
      <c r="U73" s="161"/>
      <c r="V73" s="159"/>
    </row>
    <row r="74" spans="3:22" ht="15" customHeight="1">
      <c r="C74" s="28"/>
      <c r="Q74" s="161"/>
      <c r="R74" s="161"/>
      <c r="S74" s="161"/>
      <c r="T74" s="162"/>
      <c r="U74" s="161"/>
      <c r="V74" s="159"/>
    </row>
    <row r="75" spans="3:22" ht="15" customHeight="1">
      <c r="C75" s="28"/>
      <c r="Q75" s="161"/>
      <c r="R75" s="161"/>
      <c r="S75" s="161"/>
      <c r="T75" s="162"/>
      <c r="U75" s="161"/>
      <c r="V75" s="159"/>
    </row>
    <row r="76" spans="3:22" ht="15" customHeight="1">
      <c r="C76" s="28"/>
      <c r="Q76" s="161"/>
      <c r="R76" s="161"/>
      <c r="S76" s="161"/>
      <c r="T76" s="162"/>
      <c r="U76" s="161"/>
      <c r="V76" s="159"/>
    </row>
    <row r="77" spans="3:22" ht="15" customHeight="1">
      <c r="C77" s="28"/>
      <c r="Q77" s="161"/>
      <c r="R77" s="161"/>
      <c r="S77" s="161"/>
      <c r="T77" s="162"/>
      <c r="U77" s="161"/>
      <c r="V77" s="159"/>
    </row>
    <row r="78" spans="3:22" ht="15" customHeight="1">
      <c r="C78" s="28"/>
      <c r="Q78" s="161"/>
      <c r="R78" s="161"/>
      <c r="S78" s="161"/>
      <c r="T78" s="162"/>
      <c r="U78" s="161"/>
      <c r="V78" s="159"/>
    </row>
    <row r="79" spans="3:22" ht="15" customHeight="1">
      <c r="C79" s="28"/>
      <c r="Q79" s="161"/>
      <c r="R79" s="161"/>
      <c r="S79" s="161"/>
      <c r="T79" s="162"/>
      <c r="U79" s="161"/>
      <c r="V79" s="159"/>
    </row>
    <row r="80" spans="3:22" ht="15" customHeight="1">
      <c r="C80" s="28"/>
      <c r="Q80" s="161"/>
      <c r="R80" s="161"/>
      <c r="S80" s="161"/>
      <c r="T80" s="162"/>
      <c r="U80" s="161"/>
      <c r="V80" s="159"/>
    </row>
    <row r="81" spans="3:22" ht="15" customHeight="1">
      <c r="C81" s="28"/>
      <c r="Q81" s="161"/>
      <c r="R81" s="161"/>
      <c r="S81" s="161"/>
      <c r="T81" s="162"/>
      <c r="U81" s="161"/>
      <c r="V81" s="159"/>
    </row>
    <row r="82" spans="3:22" ht="15" customHeight="1">
      <c r="C82" s="28"/>
      <c r="Q82" s="161"/>
      <c r="R82" s="161"/>
      <c r="S82" s="161"/>
      <c r="T82" s="162"/>
      <c r="U82" s="161"/>
      <c r="V82" s="159"/>
    </row>
    <row r="83" spans="3:22" ht="15" customHeight="1">
      <c r="C83" s="28"/>
      <c r="Q83" s="161"/>
      <c r="R83" s="161"/>
      <c r="S83" s="161"/>
      <c r="T83" s="162"/>
      <c r="U83" s="161"/>
      <c r="V83" s="159"/>
    </row>
    <row r="84" spans="3:22" ht="15" customHeight="1">
      <c r="C84" s="28"/>
      <c r="Q84" s="161"/>
      <c r="R84" s="161"/>
      <c r="S84" s="161"/>
      <c r="T84" s="162"/>
      <c r="U84" s="161"/>
      <c r="V84" s="159"/>
    </row>
    <row r="85" spans="3:22" ht="15" customHeight="1">
      <c r="C85" s="28"/>
      <c r="Q85" s="161"/>
      <c r="R85" s="161"/>
      <c r="S85" s="161"/>
      <c r="T85" s="162"/>
      <c r="U85" s="161"/>
      <c r="V85" s="159"/>
    </row>
    <row r="86" spans="3:22" ht="15" customHeight="1">
      <c r="C86" s="28"/>
      <c r="Q86" s="161"/>
      <c r="R86" s="161"/>
      <c r="S86" s="161"/>
      <c r="T86" s="162"/>
      <c r="U86" s="161"/>
      <c r="V86" s="159"/>
    </row>
    <row r="87" spans="3:22" ht="15" customHeight="1">
      <c r="C87" s="28"/>
      <c r="Q87" s="161"/>
      <c r="R87" s="161"/>
      <c r="S87" s="161"/>
      <c r="T87" s="162"/>
      <c r="U87" s="161"/>
      <c r="V87" s="159"/>
    </row>
    <row r="88" spans="3:22" ht="15" customHeight="1">
      <c r="C88" s="28"/>
      <c r="Q88" s="161"/>
      <c r="R88" s="161"/>
      <c r="S88" s="161"/>
      <c r="T88" s="162"/>
      <c r="U88" s="161"/>
      <c r="V88" s="159"/>
    </row>
    <row r="89" spans="3:22" ht="15" customHeight="1">
      <c r="C89" s="28"/>
      <c r="Q89" s="161"/>
      <c r="R89" s="161"/>
      <c r="S89" s="161"/>
      <c r="T89" s="162"/>
      <c r="U89" s="161"/>
      <c r="V89" s="159"/>
    </row>
    <row r="90" spans="3:22" ht="15" customHeight="1">
      <c r="C90" s="28"/>
      <c r="Q90" s="161"/>
      <c r="R90" s="161"/>
      <c r="S90" s="161"/>
      <c r="T90" s="162"/>
      <c r="U90" s="161"/>
      <c r="V90" s="159"/>
    </row>
    <row r="91" spans="3:22" ht="15" customHeight="1">
      <c r="C91" s="28"/>
      <c r="Q91" s="161"/>
      <c r="R91" s="161"/>
      <c r="S91" s="161"/>
      <c r="T91" s="162"/>
      <c r="U91" s="161"/>
      <c r="V91" s="159"/>
    </row>
    <row r="92" spans="3:22" ht="15" customHeight="1">
      <c r="C92" s="28"/>
      <c r="Q92" s="161"/>
      <c r="R92" s="161"/>
      <c r="S92" s="161"/>
      <c r="T92" s="162"/>
      <c r="U92" s="161"/>
      <c r="V92" s="159"/>
    </row>
    <row r="93" spans="3:22" ht="15" customHeight="1">
      <c r="C93" s="28"/>
      <c r="Q93" s="161"/>
      <c r="R93" s="161"/>
      <c r="S93" s="161"/>
      <c r="T93" s="162"/>
      <c r="U93" s="161"/>
      <c r="V93" s="159"/>
    </row>
    <row r="94" spans="3:22" ht="15" customHeight="1">
      <c r="C94" s="28"/>
      <c r="Q94" s="161"/>
      <c r="R94" s="161"/>
      <c r="S94" s="161"/>
      <c r="T94" s="162"/>
      <c r="U94" s="161"/>
      <c r="V94" s="159"/>
    </row>
    <row r="95" spans="3:22" ht="15" customHeight="1">
      <c r="C95" s="28"/>
      <c r="Q95" s="161"/>
      <c r="R95" s="161"/>
      <c r="S95" s="161"/>
      <c r="T95" s="162"/>
      <c r="U95" s="161"/>
      <c r="V95" s="159"/>
    </row>
    <row r="96" spans="3:22" ht="15" customHeight="1">
      <c r="C96" s="28"/>
      <c r="Q96" s="161"/>
      <c r="R96" s="161"/>
      <c r="S96" s="161"/>
      <c r="T96" s="162"/>
      <c r="U96" s="161"/>
      <c r="V96" s="159"/>
    </row>
    <row r="97" spans="3:22" ht="15" customHeight="1">
      <c r="C97" s="28"/>
      <c r="Q97" s="161"/>
      <c r="R97" s="161"/>
      <c r="S97" s="161"/>
      <c r="T97" s="162"/>
      <c r="U97" s="161"/>
      <c r="V97" s="159"/>
    </row>
    <row r="98" spans="3:22" ht="15" customHeight="1">
      <c r="C98" s="28"/>
      <c r="Q98" s="161"/>
      <c r="R98" s="161"/>
      <c r="S98" s="161"/>
      <c r="T98" s="162"/>
      <c r="U98" s="161"/>
      <c r="V98" s="159"/>
    </row>
    <row r="99" spans="3:22" ht="15" customHeight="1">
      <c r="C99" s="28"/>
      <c r="Q99" s="161"/>
      <c r="R99" s="161"/>
      <c r="S99" s="161"/>
      <c r="T99" s="162"/>
      <c r="U99" s="161"/>
      <c r="V99" s="159"/>
    </row>
    <row r="100" spans="3:22" ht="15" customHeight="1">
      <c r="C100" s="28"/>
      <c r="Q100" s="161"/>
      <c r="R100" s="161"/>
      <c r="S100" s="161"/>
      <c r="T100" s="162"/>
      <c r="U100" s="161"/>
      <c r="V100" s="159"/>
    </row>
    <row r="101" spans="3:22" ht="15" customHeight="1">
      <c r="C101" s="28"/>
      <c r="Q101" s="161"/>
      <c r="R101" s="161"/>
      <c r="S101" s="161"/>
      <c r="T101" s="162"/>
      <c r="U101" s="161"/>
      <c r="V101" s="159"/>
    </row>
    <row r="102" spans="3:22" ht="15" customHeight="1">
      <c r="C102" s="28"/>
      <c r="Q102" s="161"/>
      <c r="R102" s="161"/>
      <c r="S102" s="161"/>
      <c r="T102" s="162"/>
      <c r="U102" s="161"/>
      <c r="V102" s="159"/>
    </row>
    <row r="103" spans="3:22" ht="15" customHeight="1">
      <c r="C103" s="28"/>
      <c r="Q103" s="161"/>
      <c r="R103" s="161"/>
      <c r="S103" s="161"/>
      <c r="T103" s="162"/>
      <c r="U103" s="161"/>
      <c r="V103" s="159"/>
    </row>
    <row r="104" spans="3:22" ht="15" customHeight="1">
      <c r="C104" s="28"/>
      <c r="Q104" s="161"/>
      <c r="R104" s="161"/>
      <c r="S104" s="161"/>
      <c r="T104" s="162"/>
      <c r="U104" s="161"/>
      <c r="V104" s="159"/>
    </row>
    <row r="105" spans="3:22" ht="15" customHeight="1">
      <c r="C105" s="28"/>
      <c r="Q105" s="161"/>
      <c r="R105" s="161"/>
      <c r="S105" s="161"/>
      <c r="T105" s="162"/>
      <c r="U105" s="161"/>
      <c r="V105" s="159"/>
    </row>
    <row r="106" spans="3:22" ht="15" customHeight="1">
      <c r="C106" s="28"/>
      <c r="Q106" s="161"/>
      <c r="R106" s="161"/>
      <c r="S106" s="161"/>
      <c r="T106" s="162"/>
      <c r="U106" s="161"/>
      <c r="V106" s="159"/>
    </row>
    <row r="107" spans="3:22" ht="15" customHeight="1">
      <c r="C107" s="28"/>
      <c r="Q107" s="161"/>
      <c r="R107" s="161"/>
      <c r="S107" s="161"/>
      <c r="T107" s="162"/>
      <c r="U107" s="161"/>
      <c r="V107" s="159"/>
    </row>
    <row r="108" spans="3:22" ht="15" customHeight="1">
      <c r="C108" s="28"/>
      <c r="Q108" s="161"/>
      <c r="R108" s="161"/>
      <c r="S108" s="161"/>
      <c r="T108" s="162"/>
      <c r="U108" s="161"/>
      <c r="V108" s="159"/>
    </row>
    <row r="109" spans="3:22" ht="15" customHeight="1">
      <c r="C109" s="28"/>
      <c r="Q109" s="161"/>
      <c r="R109" s="161"/>
      <c r="S109" s="161"/>
      <c r="T109" s="162"/>
      <c r="U109" s="161"/>
      <c r="V109" s="159"/>
    </row>
    <row r="110" spans="3:22" ht="15" customHeight="1">
      <c r="C110" s="28"/>
      <c r="Q110" s="161"/>
      <c r="R110" s="161"/>
      <c r="S110" s="161"/>
      <c r="T110" s="162"/>
      <c r="U110" s="161"/>
      <c r="V110" s="159"/>
    </row>
    <row r="111" spans="3:22" ht="15" customHeight="1">
      <c r="C111" s="28"/>
      <c r="Q111" s="161"/>
      <c r="R111" s="161"/>
      <c r="S111" s="161"/>
      <c r="T111" s="162"/>
      <c r="U111" s="161"/>
      <c r="V111" s="159"/>
    </row>
    <row r="112" spans="3:22" ht="15" customHeight="1">
      <c r="C112" s="28"/>
      <c r="Q112" s="161"/>
      <c r="R112" s="161"/>
      <c r="S112" s="161"/>
      <c r="T112" s="162"/>
      <c r="U112" s="161"/>
      <c r="V112" s="159"/>
    </row>
    <row r="113" spans="3:22" ht="15" customHeight="1">
      <c r="C113" s="28"/>
      <c r="Q113" s="161"/>
      <c r="R113" s="161"/>
      <c r="S113" s="161"/>
      <c r="T113" s="162"/>
      <c r="U113" s="161"/>
      <c r="V113" s="159"/>
    </row>
    <row r="114" spans="3:22" ht="15" customHeight="1">
      <c r="C114" s="28"/>
      <c r="Q114" s="161"/>
      <c r="R114" s="161"/>
      <c r="S114" s="161"/>
      <c r="T114" s="162"/>
      <c r="U114" s="161"/>
      <c r="V114" s="159"/>
    </row>
    <row r="115" spans="3:22" ht="15" customHeight="1">
      <c r="C115" s="28"/>
      <c r="Q115" s="161"/>
      <c r="R115" s="161"/>
      <c r="S115" s="161"/>
      <c r="T115" s="162"/>
      <c r="U115" s="161"/>
      <c r="V115" s="159"/>
    </row>
    <row r="116" spans="3:22" ht="15" customHeight="1">
      <c r="C116" s="28"/>
      <c r="Q116" s="161"/>
      <c r="R116" s="161"/>
      <c r="S116" s="161"/>
      <c r="T116" s="162"/>
      <c r="U116" s="161"/>
      <c r="V116" s="159"/>
    </row>
    <row r="117" spans="3:22" ht="15" customHeight="1">
      <c r="C117" s="28"/>
      <c r="Q117" s="161"/>
      <c r="R117" s="161"/>
      <c r="S117" s="161"/>
      <c r="T117" s="162"/>
      <c r="U117" s="161"/>
      <c r="V117" s="159"/>
    </row>
    <row r="118" spans="3:22" ht="15" customHeight="1">
      <c r="C118" s="28"/>
      <c r="Q118" s="161"/>
      <c r="R118" s="161"/>
      <c r="S118" s="161"/>
      <c r="T118" s="162"/>
      <c r="U118" s="161"/>
      <c r="V118" s="159"/>
    </row>
    <row r="119" spans="3:22" ht="15" customHeight="1">
      <c r="C119" s="28"/>
      <c r="Q119" s="161"/>
      <c r="R119" s="161"/>
      <c r="S119" s="161"/>
      <c r="T119" s="162"/>
      <c r="U119" s="161"/>
      <c r="V119" s="159"/>
    </row>
    <row r="120" spans="3:22" ht="15" customHeight="1">
      <c r="C120" s="28"/>
      <c r="Q120" s="161"/>
      <c r="R120" s="161"/>
      <c r="S120" s="161"/>
      <c r="T120" s="162"/>
      <c r="U120" s="161"/>
      <c r="V120" s="159"/>
    </row>
    <row r="121" spans="3:22" ht="15" customHeight="1">
      <c r="C121" s="28"/>
      <c r="Q121" s="161"/>
      <c r="R121" s="161"/>
      <c r="S121" s="161"/>
      <c r="T121" s="162"/>
      <c r="U121" s="161"/>
      <c r="V121" s="159"/>
    </row>
    <row r="122" spans="3:22" ht="15" customHeight="1">
      <c r="C122" s="28"/>
      <c r="Q122" s="161"/>
      <c r="R122" s="161"/>
      <c r="S122" s="161"/>
      <c r="T122" s="162"/>
      <c r="U122" s="161"/>
      <c r="V122" s="159"/>
    </row>
    <row r="123" spans="3:22" ht="15" customHeight="1">
      <c r="C123" s="28"/>
      <c r="Q123" s="161"/>
      <c r="R123" s="161"/>
      <c r="S123" s="161"/>
      <c r="T123" s="162"/>
      <c r="U123" s="161"/>
      <c r="V123" s="159"/>
    </row>
    <row r="124" spans="3:22" ht="15" customHeight="1">
      <c r="C124" s="28"/>
      <c r="Q124" s="161"/>
      <c r="R124" s="161"/>
      <c r="S124" s="161"/>
      <c r="T124" s="162"/>
      <c r="U124" s="161"/>
      <c r="V124" s="159"/>
    </row>
    <row r="125" spans="3:22" ht="15" customHeight="1">
      <c r="C125" s="28"/>
      <c r="Q125" s="161"/>
      <c r="R125" s="161"/>
      <c r="S125" s="161"/>
      <c r="T125" s="162"/>
      <c r="U125" s="161"/>
      <c r="V125" s="159"/>
    </row>
    <row r="126" spans="3:22" ht="15" customHeight="1">
      <c r="C126" s="28"/>
      <c r="Q126" s="161"/>
      <c r="R126" s="161"/>
      <c r="S126" s="161"/>
      <c r="T126" s="162"/>
      <c r="U126" s="161"/>
      <c r="V126" s="159"/>
    </row>
    <row r="127" spans="3:22" ht="15" customHeight="1">
      <c r="C127" s="28"/>
      <c r="Q127" s="161"/>
      <c r="R127" s="161"/>
      <c r="S127" s="161"/>
      <c r="T127" s="162"/>
      <c r="U127" s="161"/>
      <c r="V127" s="159"/>
    </row>
    <row r="128" spans="3:22" ht="15" customHeight="1">
      <c r="C128" s="28"/>
      <c r="Q128" s="161"/>
      <c r="R128" s="161"/>
      <c r="S128" s="161"/>
      <c r="T128" s="162"/>
      <c r="U128" s="161"/>
      <c r="V128" s="159"/>
    </row>
    <row r="129" spans="3:22" ht="15" customHeight="1">
      <c r="C129" s="31"/>
      <c r="Q129" s="161"/>
      <c r="R129" s="161"/>
      <c r="S129" s="161"/>
      <c r="T129" s="162"/>
      <c r="U129" s="161"/>
      <c r="V129" s="159"/>
    </row>
    <row r="130" spans="3:22" ht="15" customHeight="1">
      <c r="C130" s="31"/>
      <c r="Q130" s="161"/>
      <c r="R130" s="161"/>
      <c r="S130" s="161"/>
      <c r="T130" s="162"/>
      <c r="U130" s="161"/>
      <c r="V130" s="159"/>
    </row>
    <row r="131" spans="3:22" ht="15" customHeight="1">
      <c r="C131" s="31"/>
      <c r="Q131" s="161"/>
      <c r="R131" s="161"/>
      <c r="S131" s="161"/>
      <c r="T131" s="162"/>
      <c r="U131" s="161"/>
      <c r="V131" s="159"/>
    </row>
    <row r="132" spans="3:22" ht="15" customHeight="1">
      <c r="C132" s="31"/>
      <c r="Q132" s="161"/>
      <c r="R132" s="161"/>
      <c r="S132" s="161"/>
      <c r="T132" s="162"/>
      <c r="U132" s="161"/>
      <c r="V132" s="159"/>
    </row>
    <row r="133" spans="3:22" ht="15" customHeight="1">
      <c r="C133" s="31"/>
      <c r="Q133" s="161"/>
      <c r="R133" s="161"/>
      <c r="S133" s="161"/>
      <c r="T133" s="162"/>
      <c r="U133" s="161"/>
      <c r="V133" s="159"/>
    </row>
    <row r="134" spans="3:22" ht="15" customHeight="1">
      <c r="C134" s="31"/>
      <c r="Q134" s="161"/>
      <c r="R134" s="161"/>
      <c r="S134" s="161"/>
      <c r="T134" s="162"/>
      <c r="U134" s="161"/>
      <c r="V134" s="159"/>
    </row>
    <row r="135" spans="3:22" ht="15" customHeight="1">
      <c r="C135" s="31"/>
      <c r="Q135" s="161"/>
      <c r="R135" s="161"/>
      <c r="S135" s="161"/>
      <c r="T135" s="162"/>
      <c r="U135" s="161"/>
      <c r="V135" s="159"/>
    </row>
    <row r="136" spans="3:22" ht="15" customHeight="1">
      <c r="C136" s="31"/>
      <c r="Q136" s="161"/>
      <c r="R136" s="161"/>
      <c r="S136" s="161"/>
      <c r="T136" s="162"/>
      <c r="U136" s="161"/>
      <c r="V136" s="159"/>
    </row>
    <row r="137" spans="3:22" ht="15" customHeight="1">
      <c r="C137" s="31"/>
      <c r="Q137" s="161"/>
      <c r="R137" s="161"/>
      <c r="S137" s="161"/>
      <c r="T137" s="162"/>
      <c r="U137" s="161"/>
      <c r="V137" s="159"/>
    </row>
    <row r="138" spans="3:22" ht="15" customHeight="1">
      <c r="C138" s="31"/>
      <c r="Q138" s="161"/>
      <c r="R138" s="161"/>
      <c r="S138" s="161"/>
      <c r="T138" s="162"/>
      <c r="U138" s="161"/>
      <c r="V138" s="159"/>
    </row>
    <row r="139" spans="3:22" ht="15" customHeight="1">
      <c r="C139" s="31"/>
      <c r="Q139" s="161"/>
      <c r="R139" s="161"/>
      <c r="S139" s="161"/>
      <c r="T139" s="162"/>
      <c r="U139" s="161"/>
      <c r="V139" s="159"/>
    </row>
    <row r="140" spans="3:22" ht="15" customHeight="1">
      <c r="C140" s="31"/>
      <c r="Q140" s="161"/>
      <c r="R140" s="161"/>
      <c r="S140" s="161"/>
      <c r="T140" s="162"/>
      <c r="U140" s="161"/>
      <c r="V140" s="159"/>
    </row>
    <row r="141" spans="3:22" ht="15" customHeight="1">
      <c r="C141" s="31"/>
      <c r="Q141" s="161"/>
      <c r="R141" s="161"/>
      <c r="S141" s="161"/>
      <c r="T141" s="162"/>
      <c r="U141" s="161"/>
      <c r="V141" s="159"/>
    </row>
    <row r="142" spans="3:22" ht="15" customHeight="1">
      <c r="C142" s="31"/>
      <c r="Q142" s="161"/>
      <c r="R142" s="161"/>
      <c r="S142" s="161"/>
      <c r="T142" s="162"/>
      <c r="U142" s="161"/>
      <c r="V142" s="159"/>
    </row>
    <row r="143" spans="3:22" ht="15" customHeight="1">
      <c r="C143" s="31"/>
      <c r="Q143" s="161"/>
      <c r="R143" s="161"/>
      <c r="S143" s="161"/>
      <c r="T143" s="162"/>
      <c r="U143" s="161"/>
      <c r="V143" s="159"/>
    </row>
    <row r="144" spans="3:22" ht="15" customHeight="1">
      <c r="C144" s="31"/>
      <c r="Q144" s="161"/>
      <c r="R144" s="161"/>
      <c r="S144" s="161"/>
      <c r="T144" s="162"/>
      <c r="U144" s="161"/>
      <c r="V144" s="159"/>
    </row>
    <row r="145" spans="3:22" ht="15" customHeight="1">
      <c r="C145" s="31"/>
      <c r="Q145" s="161"/>
      <c r="R145" s="161"/>
      <c r="S145" s="161"/>
      <c r="T145" s="162"/>
      <c r="U145" s="161"/>
      <c r="V145" s="159"/>
    </row>
    <row r="146" spans="3:22" ht="15" customHeight="1">
      <c r="C146" s="31"/>
      <c r="Q146" s="161"/>
      <c r="R146" s="161"/>
      <c r="S146" s="161"/>
      <c r="T146" s="162"/>
      <c r="U146" s="161"/>
      <c r="V146" s="159"/>
    </row>
    <row r="147" spans="3:22" ht="15" customHeight="1">
      <c r="C147" s="28"/>
      <c r="Q147" s="161"/>
      <c r="R147" s="161"/>
      <c r="S147" s="161"/>
      <c r="T147" s="162"/>
      <c r="U147" s="161"/>
      <c r="V147" s="159"/>
    </row>
    <row r="148" spans="3:22" ht="15" customHeight="1">
      <c r="C148" s="28"/>
      <c r="Q148" s="161"/>
      <c r="R148" s="161"/>
      <c r="S148" s="161"/>
      <c r="T148" s="162"/>
      <c r="U148" s="161"/>
      <c r="V148" s="159"/>
    </row>
    <row r="149" spans="3:22" ht="15" customHeight="1">
      <c r="C149" s="28"/>
      <c r="Q149" s="161"/>
      <c r="R149" s="161"/>
      <c r="S149" s="161"/>
      <c r="T149" s="162"/>
      <c r="U149" s="161"/>
      <c r="V149" s="159"/>
    </row>
    <row r="150" spans="3:22" ht="15" customHeight="1">
      <c r="C150" s="28"/>
      <c r="Q150" s="161"/>
      <c r="R150" s="161"/>
      <c r="S150" s="161"/>
      <c r="T150" s="162"/>
      <c r="U150" s="161"/>
      <c r="V150" s="159"/>
    </row>
    <row r="151" spans="3:22" ht="15" customHeight="1">
      <c r="C151" s="186"/>
      <c r="Q151" s="161"/>
      <c r="R151" s="161"/>
      <c r="S151" s="161"/>
      <c r="T151" s="162"/>
      <c r="U151" s="161"/>
      <c r="V151" s="159"/>
    </row>
    <row r="152" spans="3:22" ht="15" customHeight="1">
      <c r="C152" s="31"/>
      <c r="Q152" s="161"/>
      <c r="R152" s="161"/>
      <c r="S152" s="161"/>
      <c r="T152" s="162"/>
      <c r="U152" s="161"/>
      <c r="V152" s="159"/>
    </row>
    <row r="153" spans="3:22" ht="15" customHeight="1">
      <c r="C153" s="31"/>
      <c r="Q153" s="161"/>
      <c r="R153" s="161"/>
      <c r="S153" s="161"/>
      <c r="T153" s="162"/>
      <c r="U153" s="161"/>
      <c r="V153" s="159"/>
    </row>
    <row r="154" spans="3:22" ht="15" customHeight="1">
      <c r="C154" s="31"/>
      <c r="Q154" s="161"/>
      <c r="R154" s="161"/>
      <c r="S154" s="161"/>
      <c r="T154" s="162"/>
      <c r="U154" s="161"/>
      <c r="V154" s="159"/>
    </row>
    <row r="155" spans="3:22" ht="15" customHeight="1">
      <c r="C155" s="31"/>
      <c r="Q155" s="161"/>
      <c r="R155" s="161"/>
      <c r="S155" s="161"/>
      <c r="T155" s="162"/>
      <c r="U155" s="161"/>
      <c r="V155" s="159"/>
    </row>
    <row r="156" spans="3:22" ht="15" customHeight="1">
      <c r="C156" s="31"/>
      <c r="Q156" s="161"/>
      <c r="R156" s="161"/>
      <c r="S156" s="161"/>
      <c r="T156" s="162"/>
      <c r="U156" s="161"/>
      <c r="V156" s="159"/>
    </row>
    <row r="157" spans="3:22" ht="15" customHeight="1">
      <c r="C157" s="31"/>
      <c r="Q157" s="161"/>
      <c r="R157" s="161"/>
      <c r="S157" s="161"/>
      <c r="T157" s="162"/>
      <c r="U157" s="161"/>
      <c r="V157" s="159"/>
    </row>
    <row r="158" spans="3:22" ht="15" customHeight="1">
      <c r="C158" s="31"/>
      <c r="Q158" s="161"/>
      <c r="R158" s="161"/>
      <c r="S158" s="161"/>
      <c r="T158" s="162"/>
      <c r="U158" s="161"/>
      <c r="V158" s="159"/>
    </row>
    <row r="159" spans="3:22" ht="15" customHeight="1">
      <c r="C159" s="31"/>
      <c r="Q159" s="161"/>
      <c r="R159" s="161"/>
      <c r="S159" s="161"/>
      <c r="T159" s="162"/>
      <c r="U159" s="161"/>
      <c r="V159" s="159"/>
    </row>
    <row r="160" spans="3:22" ht="15" customHeight="1">
      <c r="C160" s="186"/>
      <c r="Q160" s="161"/>
      <c r="R160" s="161"/>
      <c r="S160" s="161"/>
      <c r="T160" s="162"/>
      <c r="U160" s="161"/>
      <c r="V160" s="159"/>
    </row>
    <row r="161" spans="3:22" ht="15" customHeight="1">
      <c r="C161" s="186"/>
      <c r="Q161" s="163"/>
      <c r="R161" s="163"/>
      <c r="S161" s="163"/>
      <c r="T161" s="162"/>
      <c r="U161" s="163"/>
      <c r="V161" s="159"/>
    </row>
    <row r="162" spans="3:22" ht="15" customHeight="1">
      <c r="C162" s="28"/>
      <c r="Q162" s="163"/>
      <c r="R162" s="163"/>
      <c r="S162" s="163"/>
      <c r="T162" s="162"/>
      <c r="U162" s="163"/>
      <c r="V162" s="159"/>
    </row>
    <row r="163" spans="3:22" ht="15" customHeight="1">
      <c r="C163" s="28"/>
      <c r="Q163" s="161"/>
      <c r="R163" s="161"/>
      <c r="S163" s="161"/>
      <c r="T163" s="162"/>
      <c r="U163" s="161"/>
      <c r="V163" s="159"/>
    </row>
    <row r="164" spans="3:22" ht="15" customHeight="1">
      <c r="C164" s="187"/>
      <c r="Q164" s="161"/>
      <c r="R164" s="161"/>
      <c r="S164" s="161"/>
      <c r="T164" s="162"/>
      <c r="U164" s="161"/>
      <c r="V164" s="159"/>
    </row>
    <row r="165" spans="3:22" ht="15" customHeight="1">
      <c r="C165"/>
      <c r="Q165" s="161"/>
      <c r="R165" s="161"/>
      <c r="S165" s="161"/>
      <c r="T165" s="162"/>
      <c r="U165" s="161"/>
      <c r="V165" s="159"/>
    </row>
    <row r="166" spans="3:22" ht="15" customHeight="1"/>
    <row r="167" spans="3:22" ht="15" customHeight="1"/>
    <row r="168" spans="3:22" ht="15" customHeight="1"/>
    <row r="169" spans="3:22" ht="15" customHeight="1"/>
    <row r="170" spans="3:22" ht="15" customHeight="1"/>
    <row r="171" spans="3:22" ht="15" customHeight="1">
      <c r="C171"/>
    </row>
    <row r="172" spans="3:22" ht="15" customHeight="1"/>
    <row r="173" spans="3:22" ht="15" customHeight="1"/>
    <row r="174" spans="3:22" ht="15" customHeight="1"/>
    <row r="175" spans="3:22" ht="15" customHeight="1"/>
    <row r="176" spans="3:2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</sheetData>
  <sheetProtection insertRows="0" deleteRows="0"/>
  <mergeCells count="23">
    <mergeCell ref="H2:H4"/>
    <mergeCell ref="W2:W4"/>
    <mergeCell ref="Y2:Y4"/>
    <mergeCell ref="Z2:AJ2"/>
    <mergeCell ref="J3:L3"/>
    <mergeCell ref="M3:O3"/>
    <mergeCell ref="Z3:AB3"/>
    <mergeCell ref="AC3:AE3"/>
    <mergeCell ref="AF3:AH3"/>
    <mergeCell ref="I2:I4"/>
    <mergeCell ref="P3:P4"/>
    <mergeCell ref="X2:X4"/>
    <mergeCell ref="AI3:AJ3"/>
    <mergeCell ref="Q3:V3"/>
    <mergeCell ref="P2:V2"/>
    <mergeCell ref="J2:O2"/>
    <mergeCell ref="G2:G4"/>
    <mergeCell ref="A2:A4"/>
    <mergeCell ref="B2:B4"/>
    <mergeCell ref="D2:D4"/>
    <mergeCell ref="E2:E4"/>
    <mergeCell ref="F2:F4"/>
    <mergeCell ref="C2:C4"/>
  </mergeCells>
  <phoneticPr fontId="2"/>
  <dataValidations count="5">
    <dataValidation type="custom" allowBlank="1" showInputMessage="1" showErrorMessage="1" error="小数第1位までの数値のみ入力してください。_x000a_文字列は入力できません。" sqref="AJ5:AJ41 AH5:AH41 AE5:AE41 AB5:AB41" xr:uid="{1E5975E0-0A1E-44AA-A232-A1508BFF0930}">
      <formula1>AND(ISNUMBER(AB5),AB5=ROUND(AB5,3))</formula1>
    </dataValidation>
    <dataValidation type="list" allowBlank="1" showErrorMessage="1" sqref="E5:E41" xr:uid="{C404BCBD-D136-4B60-9AE3-713FF5D0141B}">
      <formula1>$AK$5:$AK$10</formula1>
    </dataValidation>
    <dataValidation type="list" allowBlank="1" showInputMessage="1" showErrorMessage="1" sqref="Z5:AA41 W5:X41 AI5:AI41 AC5:AD41 AF5:AG41 P5:P41" xr:uid="{7DBA5AC4-70AF-405E-8C1D-23F21E407A3F}">
      <formula1>"○"</formula1>
    </dataValidation>
    <dataValidation type="custom" errorStyle="warning" allowBlank="1" showInputMessage="1" showErrorMessage="1" sqref="N5:N41" xr:uid="{7BF61BF4-4A99-4ED0-96A8-475A78782D1A}">
      <formula1>K5=N5</formula1>
    </dataValidation>
    <dataValidation imeMode="on" allowBlank="1" showInputMessage="1" showErrorMessage="1" sqref="H5:H11 H36 H15:H17" xr:uid="{AAE25972-A93F-490E-ACBD-2825BDE15F9C}"/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cellComments="asDisplayed" horizontalDpi="300" verticalDpi="300" r:id="rId1"/>
  <headerFooter alignWithMargins="0">
    <oddHeader>&amp;L&amp;A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DF120F-AD03-47E0-8D82-9AAA0E2CD230}">
          <x14:formula1>
            <xm:f>ドロップリスト用!$A$1:$A$47</xm:f>
          </x14:formula1>
          <xm:sqref>B5:B41</xm:sqref>
        </x14:dataValidation>
        <x14:dataValidation type="list" allowBlank="1" showInputMessage="1" showErrorMessage="1" xr:uid="{7AB17674-E456-49F8-ABD4-907F5B8729C6}">
          <x14:formula1>
            <xm:f>ドロップリスト用!$B$1:$B$129</xm:f>
          </x14:formula1>
          <xm:sqref>C5:C164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7C1B-6A47-4017-8B1F-CA578B7A037D}">
  <sheetPr codeName="Sheet5">
    <tabColor rgb="FF92D050"/>
  </sheetPr>
  <dimension ref="A1:AI826"/>
  <sheetViews>
    <sheetView view="pageBreakPreview" topLeftCell="B1" zoomScale="115" zoomScaleNormal="100" zoomScaleSheetLayoutView="115" workbookViewId="0">
      <selection activeCell="F2" sqref="F2:F4"/>
    </sheetView>
  </sheetViews>
  <sheetFormatPr defaultColWidth="9" defaultRowHeight="13.2"/>
  <cols>
    <col min="1" max="1" width="4.6640625" style="2" hidden="1" customWidth="1"/>
    <col min="2" max="2" width="12.33203125" style="1" customWidth="1"/>
    <col min="3" max="3" width="8.77734375" style="1" customWidth="1"/>
    <col min="4" max="5" width="6.21875" style="1" customWidth="1"/>
    <col min="6" max="6" width="18.77734375" style="13" customWidth="1"/>
    <col min="7" max="7" width="28.6640625" style="1" customWidth="1"/>
    <col min="8" max="8" width="31.21875" style="14" customWidth="1"/>
    <col min="9" max="9" width="9.21875" style="15" customWidth="1"/>
    <col min="10" max="10" width="13.33203125" style="15" customWidth="1"/>
    <col min="11" max="11" width="15.109375" style="15" bestFit="1" customWidth="1"/>
    <col min="12" max="14" width="15.109375" style="15" customWidth="1"/>
    <col min="15" max="15" width="13" style="16" bestFit="1" customWidth="1"/>
    <col min="16" max="16" width="13" style="188" customWidth="1"/>
    <col min="17" max="17" width="7.109375" style="1" bestFit="1" customWidth="1"/>
    <col min="18" max="18" width="8" style="1" customWidth="1"/>
    <col min="19" max="21" width="11.6640625" style="1" customWidth="1"/>
    <col min="22" max="22" width="17.33203125" style="1" customWidth="1"/>
    <col min="23" max="24" width="11.6640625" style="1" customWidth="1"/>
    <col min="25" max="25" width="17.33203125" style="1" customWidth="1"/>
    <col min="26" max="27" width="11.6640625" style="1" customWidth="1"/>
    <col min="28" max="28" width="16.88671875" style="1" customWidth="1"/>
    <col min="29" max="29" width="11.6640625" style="1" customWidth="1"/>
    <col min="30" max="30" width="18.6640625" style="1" customWidth="1"/>
    <col min="31" max="16384" width="9" style="1"/>
  </cols>
  <sheetData>
    <row r="1" spans="1:35" ht="30" customHeight="1" thickBot="1">
      <c r="B1" s="12" t="s">
        <v>26</v>
      </c>
      <c r="C1" s="12"/>
    </row>
    <row r="2" spans="1:35" ht="16.8" thickBot="1">
      <c r="A2" s="272"/>
      <c r="B2" s="275" t="s">
        <v>1</v>
      </c>
      <c r="C2" s="280" t="s">
        <v>76</v>
      </c>
      <c r="D2" s="275" t="s">
        <v>206</v>
      </c>
      <c r="E2" s="276" t="s">
        <v>207</v>
      </c>
      <c r="F2" s="279" t="s">
        <v>208</v>
      </c>
      <c r="G2" s="271" t="s">
        <v>209</v>
      </c>
      <c r="H2" s="275" t="s">
        <v>210</v>
      </c>
      <c r="I2" s="311" t="s">
        <v>2</v>
      </c>
      <c r="J2" s="311"/>
      <c r="K2" s="311"/>
      <c r="L2" s="311"/>
      <c r="M2" s="311"/>
      <c r="N2" s="311"/>
      <c r="O2" s="311"/>
      <c r="P2" s="312" t="s">
        <v>243</v>
      </c>
      <c r="Q2" s="286" t="s">
        <v>244</v>
      </c>
      <c r="R2" s="283" t="s">
        <v>245</v>
      </c>
      <c r="S2" s="286" t="s">
        <v>246</v>
      </c>
      <c r="T2" s="286" t="s">
        <v>3</v>
      </c>
      <c r="U2" s="286"/>
      <c r="V2" s="286"/>
      <c r="W2" s="286"/>
      <c r="X2" s="286"/>
      <c r="Y2" s="286"/>
      <c r="Z2" s="286"/>
      <c r="AA2" s="286"/>
      <c r="AB2" s="286"/>
      <c r="AC2" s="286"/>
      <c r="AD2" s="286"/>
    </row>
    <row r="3" spans="1:35" ht="13.8" thickBot="1">
      <c r="A3" s="273"/>
      <c r="B3" s="275"/>
      <c r="C3" s="281"/>
      <c r="D3" s="275"/>
      <c r="E3" s="277"/>
      <c r="F3" s="279"/>
      <c r="G3" s="271"/>
      <c r="H3" s="275"/>
      <c r="I3" s="17"/>
      <c r="J3" s="289" t="s">
        <v>4</v>
      </c>
      <c r="K3" s="289"/>
      <c r="L3" s="289"/>
      <c r="M3" s="289"/>
      <c r="N3" s="289"/>
      <c r="O3" s="289"/>
      <c r="P3" s="313"/>
      <c r="Q3" s="287"/>
      <c r="R3" s="284"/>
      <c r="S3" s="287"/>
      <c r="T3" s="307" t="s">
        <v>6</v>
      </c>
      <c r="U3" s="286"/>
      <c r="V3" s="308"/>
      <c r="W3" s="305" t="s">
        <v>7</v>
      </c>
      <c r="X3" s="286"/>
      <c r="Y3" s="306"/>
      <c r="Z3" s="307" t="s">
        <v>8</v>
      </c>
      <c r="AA3" s="286"/>
      <c r="AB3" s="308"/>
      <c r="AC3" s="309" t="s">
        <v>9</v>
      </c>
      <c r="AD3" s="310"/>
      <c r="AE3" s="9"/>
    </row>
    <row r="4" spans="1:35" s="2" customFormat="1" ht="38.25" customHeight="1" thickBot="1">
      <c r="A4" s="274"/>
      <c r="B4" s="275"/>
      <c r="C4" s="282"/>
      <c r="D4" s="275"/>
      <c r="E4" s="278"/>
      <c r="F4" s="279"/>
      <c r="G4" s="271"/>
      <c r="H4" s="275"/>
      <c r="I4" s="18" t="s">
        <v>211</v>
      </c>
      <c r="J4" s="19" t="s">
        <v>237</v>
      </c>
      <c r="K4" s="20" t="s">
        <v>238</v>
      </c>
      <c r="L4" s="20" t="s">
        <v>239</v>
      </c>
      <c r="M4" s="20" t="s">
        <v>240</v>
      </c>
      <c r="N4" s="20" t="s">
        <v>241</v>
      </c>
      <c r="O4" s="21" t="s">
        <v>242</v>
      </c>
      <c r="P4" s="314"/>
      <c r="Q4" s="288"/>
      <c r="R4" s="285"/>
      <c r="S4" s="288"/>
      <c r="T4" s="22" t="s">
        <v>10</v>
      </c>
      <c r="U4" s="23" t="s">
        <v>11</v>
      </c>
      <c r="V4" s="24" t="s">
        <v>12</v>
      </c>
      <c r="W4" s="25" t="s">
        <v>13</v>
      </c>
      <c r="X4" s="23" t="s">
        <v>14</v>
      </c>
      <c r="Y4" s="26" t="s">
        <v>15</v>
      </c>
      <c r="Z4" s="22" t="s">
        <v>16</v>
      </c>
      <c r="AA4" s="23" t="s">
        <v>227</v>
      </c>
      <c r="AB4" s="24" t="s">
        <v>228</v>
      </c>
      <c r="AC4" s="25" t="s">
        <v>229</v>
      </c>
      <c r="AD4" s="27" t="s">
        <v>247</v>
      </c>
    </row>
    <row r="5" spans="1:35" ht="27" customHeight="1">
      <c r="A5" s="3"/>
      <c r="B5" s="28"/>
      <c r="C5" s="28" t="s">
        <v>97</v>
      </c>
      <c r="D5" s="10" t="str">
        <f>IF(B5&lt;&gt;"",ROW()-4,"")</f>
        <v/>
      </c>
      <c r="E5" s="29">
        <v>1</v>
      </c>
      <c r="F5" s="30">
        <v>5555555555555</v>
      </c>
      <c r="G5" s="31" t="s">
        <v>253</v>
      </c>
      <c r="H5" s="32" t="s">
        <v>255</v>
      </c>
      <c r="I5" s="33">
        <v>20</v>
      </c>
      <c r="J5" s="34">
        <v>7000000</v>
      </c>
      <c r="K5" s="35">
        <v>4000</v>
      </c>
      <c r="L5" s="33">
        <v>200</v>
      </c>
      <c r="M5" s="36">
        <f>ROUNDUP(K5/L5,1)</f>
        <v>20</v>
      </c>
      <c r="N5" s="33">
        <v>12</v>
      </c>
      <c r="O5" s="37">
        <f>IF(AND(J5&gt;0,M5&gt;0,N5&gt;0),J5/M5/N5,0)</f>
        <v>29166.666666666668</v>
      </c>
      <c r="P5" s="189" t="e">
        <f>O5/#REF!</f>
        <v>#REF!</v>
      </c>
      <c r="Q5" s="38"/>
      <c r="R5" s="177"/>
      <c r="S5" s="39"/>
      <c r="T5" s="40" t="s">
        <v>252</v>
      </c>
      <c r="U5" s="41" t="s">
        <v>252</v>
      </c>
      <c r="V5" s="105">
        <v>0.2</v>
      </c>
      <c r="W5" s="41"/>
      <c r="X5" s="41"/>
      <c r="Y5" s="108"/>
      <c r="Z5" s="41"/>
      <c r="AA5" s="41"/>
      <c r="AB5" s="105"/>
      <c r="AC5" s="42"/>
      <c r="AD5" s="43"/>
      <c r="AE5" s="4">
        <v>1</v>
      </c>
      <c r="AF5" s="4" t="s">
        <v>17</v>
      </c>
      <c r="AH5" s="4">
        <v>1</v>
      </c>
      <c r="AI5" s="4" t="s">
        <v>23</v>
      </c>
    </row>
    <row r="6" spans="1:35" ht="27" customHeight="1" thickBot="1">
      <c r="A6" s="3"/>
      <c r="B6" s="218"/>
      <c r="C6" s="195" t="s">
        <v>171</v>
      </c>
      <c r="D6" s="196" t="str">
        <f t="shared" ref="D6:D69" si="0">IF(B6&lt;&gt;"",ROW()-4,"")</f>
        <v/>
      </c>
      <c r="E6" s="197">
        <v>4</v>
      </c>
      <c r="F6" s="219">
        <v>3333333333333</v>
      </c>
      <c r="G6" s="218" t="s">
        <v>254</v>
      </c>
      <c r="H6" s="200" t="s">
        <v>256</v>
      </c>
      <c r="I6" s="208">
        <v>10</v>
      </c>
      <c r="J6" s="202">
        <v>4083000</v>
      </c>
      <c r="K6" s="203">
        <v>4520</v>
      </c>
      <c r="L6" s="201">
        <v>246</v>
      </c>
      <c r="M6" s="207">
        <f t="shared" ref="M6:M69" si="1">ROUNDUP(K6/L6,1)</f>
        <v>18.400000000000002</v>
      </c>
      <c r="N6" s="201">
        <v>11</v>
      </c>
      <c r="O6" s="220">
        <f t="shared" ref="O6:O69" si="2">IF(AND(J6&gt;0,M6&gt;0,N6&gt;0),J6/M6/N6,0)</f>
        <v>20172.924901185768</v>
      </c>
      <c r="P6" s="221" t="e">
        <f>O6/#REF!</f>
        <v>#REF!</v>
      </c>
      <c r="Q6" s="222" t="s">
        <v>252</v>
      </c>
      <c r="R6" s="211"/>
      <c r="S6" s="223"/>
      <c r="T6" s="213"/>
      <c r="U6" s="214"/>
      <c r="V6" s="224"/>
      <c r="W6" s="216" t="s">
        <v>252</v>
      </c>
      <c r="X6" s="214"/>
      <c r="Y6" s="225">
        <v>0.1</v>
      </c>
      <c r="Z6" s="216"/>
      <c r="AA6" s="214"/>
      <c r="AB6" s="224"/>
      <c r="AC6" s="217"/>
      <c r="AD6" s="226"/>
      <c r="AE6" s="4">
        <v>2</v>
      </c>
      <c r="AF6" s="5" t="s">
        <v>18</v>
      </c>
      <c r="AH6" s="4">
        <v>2</v>
      </c>
      <c r="AI6" s="4" t="s">
        <v>24</v>
      </c>
    </row>
    <row r="7" spans="1:35" ht="27" customHeight="1" thickTop="1">
      <c r="A7" s="3"/>
      <c r="B7" s="28"/>
      <c r="C7" s="227"/>
      <c r="D7" s="10" t="str">
        <f t="shared" si="0"/>
        <v/>
      </c>
      <c r="E7" s="228"/>
      <c r="F7" s="261"/>
      <c r="G7" s="227"/>
      <c r="H7" s="233"/>
      <c r="I7" s="237"/>
      <c r="J7" s="238"/>
      <c r="K7" s="239"/>
      <c r="L7" s="237"/>
      <c r="M7" s="49" t="e">
        <f t="shared" si="1"/>
        <v>#DIV/0!</v>
      </c>
      <c r="N7" s="237"/>
      <c r="O7" s="37" t="e">
        <f t="shared" si="2"/>
        <v>#DIV/0!</v>
      </c>
      <c r="P7" s="189" t="e">
        <f>O7/#REF!</f>
        <v>#DIV/0!</v>
      </c>
      <c r="Q7" s="265"/>
      <c r="R7" s="177"/>
      <c r="S7" s="247"/>
      <c r="T7" s="248"/>
      <c r="U7" s="249"/>
      <c r="V7" s="267"/>
      <c r="W7" s="251"/>
      <c r="X7" s="249"/>
      <c r="Y7" s="268"/>
      <c r="Z7" s="251"/>
      <c r="AA7" s="249"/>
      <c r="AB7" s="267"/>
      <c r="AC7" s="252"/>
      <c r="AD7" s="269"/>
      <c r="AE7" s="4">
        <v>3</v>
      </c>
      <c r="AF7" s="5" t="s">
        <v>19</v>
      </c>
    </row>
    <row r="8" spans="1:35" ht="27" customHeight="1">
      <c r="A8" s="3"/>
      <c r="B8" s="44"/>
      <c r="C8" s="227"/>
      <c r="D8" s="10" t="str">
        <f t="shared" si="0"/>
        <v/>
      </c>
      <c r="E8" s="229"/>
      <c r="F8" s="262"/>
      <c r="G8" s="263"/>
      <c r="H8" s="235"/>
      <c r="I8" s="245"/>
      <c r="J8" s="238"/>
      <c r="K8" s="239"/>
      <c r="L8" s="237"/>
      <c r="M8" s="49" t="e">
        <f t="shared" si="1"/>
        <v>#DIV/0!</v>
      </c>
      <c r="N8" s="237"/>
      <c r="O8" s="37" t="e">
        <f t="shared" si="2"/>
        <v>#DIV/0!</v>
      </c>
      <c r="P8" s="190" t="e">
        <f>O8/#REF!</f>
        <v>#DIV/0!</v>
      </c>
      <c r="Q8" s="266"/>
      <c r="R8" s="177"/>
      <c r="S8" s="270"/>
      <c r="T8" s="253"/>
      <c r="U8" s="254"/>
      <c r="V8" s="267"/>
      <c r="W8" s="255"/>
      <c r="X8" s="254"/>
      <c r="Y8" s="268"/>
      <c r="Z8" s="255"/>
      <c r="AA8" s="254"/>
      <c r="AB8" s="267"/>
      <c r="AC8" s="256"/>
      <c r="AD8" s="269"/>
      <c r="AE8" s="4">
        <v>4</v>
      </c>
      <c r="AF8" s="5" t="s">
        <v>20</v>
      </c>
    </row>
    <row r="9" spans="1:35" ht="27" customHeight="1">
      <c r="A9" s="3"/>
      <c r="B9" s="44"/>
      <c r="C9" s="227"/>
      <c r="D9" s="10" t="str">
        <f t="shared" si="0"/>
        <v/>
      </c>
      <c r="E9" s="229"/>
      <c r="F9" s="262"/>
      <c r="G9" s="263"/>
      <c r="H9" s="235"/>
      <c r="I9" s="245"/>
      <c r="J9" s="238"/>
      <c r="K9" s="239"/>
      <c r="L9" s="237"/>
      <c r="M9" s="49" t="e">
        <f t="shared" si="1"/>
        <v>#DIV/0!</v>
      </c>
      <c r="N9" s="237"/>
      <c r="O9" s="37" t="e">
        <f t="shared" si="2"/>
        <v>#DIV/0!</v>
      </c>
      <c r="P9" s="190" t="e">
        <f>O9/#REF!</f>
        <v>#DIV/0!</v>
      </c>
      <c r="Q9" s="266"/>
      <c r="R9" s="177"/>
      <c r="S9" s="270"/>
      <c r="T9" s="257"/>
      <c r="U9" s="258"/>
      <c r="V9" s="267"/>
      <c r="W9" s="259"/>
      <c r="X9" s="258"/>
      <c r="Y9" s="268"/>
      <c r="Z9" s="259"/>
      <c r="AA9" s="258"/>
      <c r="AB9" s="267"/>
      <c r="AC9" s="252"/>
      <c r="AD9" s="269"/>
      <c r="AE9" s="4">
        <v>5</v>
      </c>
      <c r="AF9" s="5" t="s">
        <v>21</v>
      </c>
    </row>
    <row r="10" spans="1:35" ht="27" customHeight="1">
      <c r="A10" s="3"/>
      <c r="B10" s="44"/>
      <c r="C10" s="227"/>
      <c r="D10" s="10" t="str">
        <f t="shared" si="0"/>
        <v/>
      </c>
      <c r="E10" s="229"/>
      <c r="F10" s="262"/>
      <c r="G10" s="263"/>
      <c r="H10" s="235"/>
      <c r="I10" s="245"/>
      <c r="J10" s="238"/>
      <c r="K10" s="239"/>
      <c r="L10" s="237"/>
      <c r="M10" s="49" t="e">
        <f>ROUNDUP(K10/L10,1)</f>
        <v>#DIV/0!</v>
      </c>
      <c r="N10" s="237"/>
      <c r="O10" s="37" t="e">
        <f t="shared" si="2"/>
        <v>#DIV/0!</v>
      </c>
      <c r="P10" s="190" t="e">
        <f>O10/#REF!</f>
        <v>#DIV/0!</v>
      </c>
      <c r="Q10" s="266"/>
      <c r="R10" s="177"/>
      <c r="S10" s="270"/>
      <c r="T10" s="253"/>
      <c r="U10" s="254"/>
      <c r="V10" s="267"/>
      <c r="W10" s="255"/>
      <c r="X10" s="254"/>
      <c r="Y10" s="268"/>
      <c r="Z10" s="255"/>
      <c r="AA10" s="254"/>
      <c r="AB10" s="267"/>
      <c r="AC10" s="256"/>
      <c r="AD10" s="269"/>
      <c r="AE10" s="4">
        <v>6</v>
      </c>
      <c r="AF10" s="5" t="s">
        <v>22</v>
      </c>
    </row>
    <row r="11" spans="1:35" ht="27" customHeight="1">
      <c r="A11" s="3"/>
      <c r="B11" s="44"/>
      <c r="C11" s="227"/>
      <c r="D11" s="10" t="str">
        <f t="shared" si="0"/>
        <v/>
      </c>
      <c r="E11" s="229"/>
      <c r="F11" s="262"/>
      <c r="G11" s="263"/>
      <c r="H11" s="235"/>
      <c r="I11" s="245"/>
      <c r="J11" s="244"/>
      <c r="K11" s="243"/>
      <c r="L11" s="245"/>
      <c r="M11" s="49" t="e">
        <f t="shared" si="1"/>
        <v>#DIV/0!</v>
      </c>
      <c r="N11" s="237"/>
      <c r="O11" s="37" t="e">
        <f t="shared" si="2"/>
        <v>#DIV/0!</v>
      </c>
      <c r="P11" s="190" t="e">
        <f>O11/#REF!</f>
        <v>#DIV/0!</v>
      </c>
      <c r="Q11" s="266"/>
      <c r="R11" s="177"/>
      <c r="S11" s="270"/>
      <c r="T11" s="257"/>
      <c r="U11" s="258"/>
      <c r="V11" s="267"/>
      <c r="W11" s="259"/>
      <c r="X11" s="258"/>
      <c r="Y11" s="268"/>
      <c r="Z11" s="259"/>
      <c r="AA11" s="258"/>
      <c r="AB11" s="267"/>
      <c r="AC11" s="252"/>
      <c r="AD11" s="269"/>
      <c r="AE11" s="4"/>
      <c r="AF11" s="5"/>
    </row>
    <row r="12" spans="1:35" ht="27" customHeight="1">
      <c r="A12" s="3"/>
      <c r="B12" s="44"/>
      <c r="C12" s="227"/>
      <c r="D12" s="10" t="str">
        <f t="shared" si="0"/>
        <v/>
      </c>
      <c r="E12" s="229"/>
      <c r="F12" s="264"/>
      <c r="G12" s="263"/>
      <c r="H12" s="235"/>
      <c r="I12" s="245"/>
      <c r="J12" s="244"/>
      <c r="K12" s="243"/>
      <c r="L12" s="245"/>
      <c r="M12" s="49" t="e">
        <f t="shared" si="1"/>
        <v>#DIV/0!</v>
      </c>
      <c r="N12" s="237"/>
      <c r="O12" s="37" t="e">
        <f t="shared" si="2"/>
        <v>#DIV/0!</v>
      </c>
      <c r="P12" s="190" t="e">
        <f>O12/#REF!</f>
        <v>#DIV/0!</v>
      </c>
      <c r="Q12" s="266"/>
      <c r="R12" s="177"/>
      <c r="S12" s="270"/>
      <c r="T12" s="253"/>
      <c r="U12" s="254"/>
      <c r="V12" s="267"/>
      <c r="W12" s="255"/>
      <c r="X12" s="254"/>
      <c r="Y12" s="268"/>
      <c r="Z12" s="255"/>
      <c r="AA12" s="254"/>
      <c r="AB12" s="267"/>
      <c r="AC12" s="256"/>
      <c r="AD12" s="269"/>
      <c r="AE12" s="4"/>
      <c r="AF12" s="5"/>
    </row>
    <row r="13" spans="1:35" ht="27" customHeight="1">
      <c r="A13" s="3"/>
      <c r="B13" s="44"/>
      <c r="C13" s="227"/>
      <c r="D13" s="10" t="str">
        <f t="shared" si="0"/>
        <v/>
      </c>
      <c r="E13" s="229"/>
      <c r="F13" s="262"/>
      <c r="G13" s="263"/>
      <c r="H13" s="235"/>
      <c r="I13" s="245"/>
      <c r="J13" s="244"/>
      <c r="K13" s="243"/>
      <c r="L13" s="245"/>
      <c r="M13" s="49" t="e">
        <f t="shared" si="1"/>
        <v>#DIV/0!</v>
      </c>
      <c r="N13" s="237"/>
      <c r="O13" s="37" t="e">
        <f t="shared" si="2"/>
        <v>#DIV/0!</v>
      </c>
      <c r="P13" s="190" t="e">
        <f>O13/#REF!</f>
        <v>#DIV/0!</v>
      </c>
      <c r="Q13" s="266"/>
      <c r="R13" s="177"/>
      <c r="S13" s="270"/>
      <c r="T13" s="257"/>
      <c r="U13" s="258"/>
      <c r="V13" s="267"/>
      <c r="W13" s="259"/>
      <c r="X13" s="258"/>
      <c r="Y13" s="268"/>
      <c r="Z13" s="259"/>
      <c r="AA13" s="258"/>
      <c r="AB13" s="267"/>
      <c r="AC13" s="252"/>
      <c r="AD13" s="269"/>
      <c r="AE13" s="4"/>
      <c r="AF13" s="5"/>
    </row>
    <row r="14" spans="1:35" ht="27" customHeight="1">
      <c r="A14" s="3"/>
      <c r="B14" s="44"/>
      <c r="C14" s="227"/>
      <c r="D14" s="10" t="str">
        <f t="shared" si="0"/>
        <v/>
      </c>
      <c r="E14" s="229"/>
      <c r="F14" s="262"/>
      <c r="G14" s="263"/>
      <c r="H14" s="235"/>
      <c r="I14" s="245"/>
      <c r="J14" s="244"/>
      <c r="K14" s="243"/>
      <c r="L14" s="245"/>
      <c r="M14" s="49" t="e">
        <f t="shared" si="1"/>
        <v>#DIV/0!</v>
      </c>
      <c r="N14" s="237"/>
      <c r="O14" s="37" t="e">
        <f t="shared" si="2"/>
        <v>#DIV/0!</v>
      </c>
      <c r="P14" s="190" t="e">
        <f>O14/#REF!</f>
        <v>#DIV/0!</v>
      </c>
      <c r="Q14" s="266"/>
      <c r="R14" s="177"/>
      <c r="S14" s="270"/>
      <c r="T14" s="253"/>
      <c r="U14" s="254"/>
      <c r="V14" s="267"/>
      <c r="W14" s="255"/>
      <c r="X14" s="254"/>
      <c r="Y14" s="268"/>
      <c r="Z14" s="255"/>
      <c r="AA14" s="254"/>
      <c r="AB14" s="267"/>
      <c r="AC14" s="256"/>
      <c r="AD14" s="269"/>
    </row>
    <row r="15" spans="1:35" ht="27" customHeight="1">
      <c r="A15" s="3"/>
      <c r="B15" s="44"/>
      <c r="C15" s="227"/>
      <c r="D15" s="10" t="str">
        <f t="shared" si="0"/>
        <v/>
      </c>
      <c r="E15" s="229"/>
      <c r="F15" s="262"/>
      <c r="G15" s="263"/>
      <c r="H15" s="235"/>
      <c r="I15" s="245"/>
      <c r="J15" s="244"/>
      <c r="K15" s="243"/>
      <c r="L15" s="245"/>
      <c r="M15" s="49" t="e">
        <f t="shared" si="1"/>
        <v>#DIV/0!</v>
      </c>
      <c r="N15" s="237"/>
      <c r="O15" s="37" t="e">
        <f t="shared" si="2"/>
        <v>#DIV/0!</v>
      </c>
      <c r="P15" s="190" t="e">
        <f>O15/#REF!</f>
        <v>#DIV/0!</v>
      </c>
      <c r="Q15" s="266"/>
      <c r="R15" s="177"/>
      <c r="S15" s="270"/>
      <c r="T15" s="257"/>
      <c r="U15" s="258"/>
      <c r="V15" s="267"/>
      <c r="W15" s="259"/>
      <c r="X15" s="258"/>
      <c r="Y15" s="268"/>
      <c r="Z15" s="259"/>
      <c r="AA15" s="258"/>
      <c r="AB15" s="267"/>
      <c r="AC15" s="256"/>
      <c r="AD15" s="269"/>
    </row>
    <row r="16" spans="1:35" ht="27" customHeight="1">
      <c r="A16" s="3"/>
      <c r="B16" s="44"/>
      <c r="C16" s="227"/>
      <c r="D16" s="10" t="str">
        <f t="shared" si="0"/>
        <v/>
      </c>
      <c r="E16" s="229"/>
      <c r="F16" s="262"/>
      <c r="G16" s="263"/>
      <c r="H16" s="235"/>
      <c r="I16" s="245"/>
      <c r="J16" s="244"/>
      <c r="K16" s="243"/>
      <c r="L16" s="245"/>
      <c r="M16" s="49" t="e">
        <f t="shared" si="1"/>
        <v>#DIV/0!</v>
      </c>
      <c r="N16" s="237"/>
      <c r="O16" s="37" t="e">
        <f t="shared" si="2"/>
        <v>#DIV/0!</v>
      </c>
      <c r="P16" s="190" t="e">
        <f>O16/#REF!</f>
        <v>#DIV/0!</v>
      </c>
      <c r="Q16" s="266"/>
      <c r="R16" s="177"/>
      <c r="S16" s="270"/>
      <c r="T16" s="257"/>
      <c r="U16" s="258"/>
      <c r="V16" s="267"/>
      <c r="W16" s="259"/>
      <c r="X16" s="258"/>
      <c r="Y16" s="268"/>
      <c r="Z16" s="259"/>
      <c r="AA16" s="258"/>
      <c r="AB16" s="267"/>
      <c r="AC16" s="252"/>
      <c r="AD16" s="269"/>
    </row>
    <row r="17" spans="1:30" ht="27" customHeight="1">
      <c r="A17" s="3"/>
      <c r="B17" s="44"/>
      <c r="C17" s="227"/>
      <c r="D17" s="10" t="str">
        <f t="shared" si="0"/>
        <v/>
      </c>
      <c r="E17" s="229"/>
      <c r="F17" s="262"/>
      <c r="G17" s="263"/>
      <c r="H17" s="235"/>
      <c r="I17" s="245"/>
      <c r="J17" s="244"/>
      <c r="K17" s="243"/>
      <c r="L17" s="245"/>
      <c r="M17" s="49" t="e">
        <f t="shared" si="1"/>
        <v>#DIV/0!</v>
      </c>
      <c r="N17" s="237"/>
      <c r="O17" s="37" t="e">
        <f t="shared" si="2"/>
        <v>#DIV/0!</v>
      </c>
      <c r="P17" s="190" t="e">
        <f>O17/#REF!</f>
        <v>#DIV/0!</v>
      </c>
      <c r="Q17" s="266"/>
      <c r="R17" s="177"/>
      <c r="S17" s="270"/>
      <c r="T17" s="253"/>
      <c r="U17" s="254"/>
      <c r="V17" s="267"/>
      <c r="W17" s="255"/>
      <c r="X17" s="254"/>
      <c r="Y17" s="268"/>
      <c r="Z17" s="255"/>
      <c r="AA17" s="254"/>
      <c r="AB17" s="267"/>
      <c r="AC17" s="256"/>
      <c r="AD17" s="269"/>
    </row>
    <row r="18" spans="1:30" ht="27" customHeight="1">
      <c r="A18" s="3"/>
      <c r="B18" s="44"/>
      <c r="C18" s="227"/>
      <c r="D18" s="10" t="str">
        <f t="shared" si="0"/>
        <v/>
      </c>
      <c r="E18" s="229"/>
      <c r="F18" s="262"/>
      <c r="G18" s="263"/>
      <c r="H18" s="235"/>
      <c r="I18" s="245"/>
      <c r="J18" s="244"/>
      <c r="K18" s="243"/>
      <c r="L18" s="245"/>
      <c r="M18" s="49" t="e">
        <f t="shared" si="1"/>
        <v>#DIV/0!</v>
      </c>
      <c r="N18" s="237"/>
      <c r="O18" s="37" t="e">
        <f t="shared" si="2"/>
        <v>#DIV/0!</v>
      </c>
      <c r="P18" s="190" t="e">
        <f>O18/#REF!</f>
        <v>#DIV/0!</v>
      </c>
      <c r="Q18" s="266"/>
      <c r="R18" s="177"/>
      <c r="S18" s="270"/>
      <c r="T18" s="257"/>
      <c r="U18" s="258"/>
      <c r="V18" s="267"/>
      <c r="W18" s="259"/>
      <c r="X18" s="258"/>
      <c r="Y18" s="268"/>
      <c r="Z18" s="259"/>
      <c r="AA18" s="258"/>
      <c r="AB18" s="267"/>
      <c r="AC18" s="252"/>
      <c r="AD18" s="269"/>
    </row>
    <row r="19" spans="1:30" ht="27" customHeight="1">
      <c r="A19" s="3"/>
      <c r="B19" s="44"/>
      <c r="C19" s="227"/>
      <c r="D19" s="10" t="str">
        <f t="shared" si="0"/>
        <v/>
      </c>
      <c r="E19" s="229"/>
      <c r="F19" s="262"/>
      <c r="G19" s="263"/>
      <c r="H19" s="235"/>
      <c r="I19" s="245"/>
      <c r="J19" s="244"/>
      <c r="K19" s="243"/>
      <c r="L19" s="245"/>
      <c r="M19" s="49" t="e">
        <f t="shared" si="1"/>
        <v>#DIV/0!</v>
      </c>
      <c r="N19" s="237"/>
      <c r="O19" s="37" t="e">
        <f t="shared" si="2"/>
        <v>#DIV/0!</v>
      </c>
      <c r="P19" s="190" t="e">
        <f>O19/#REF!</f>
        <v>#DIV/0!</v>
      </c>
      <c r="Q19" s="266"/>
      <c r="R19" s="177"/>
      <c r="S19" s="270"/>
      <c r="T19" s="253"/>
      <c r="U19" s="254"/>
      <c r="V19" s="267"/>
      <c r="W19" s="255"/>
      <c r="X19" s="254"/>
      <c r="Y19" s="268"/>
      <c r="Z19" s="255"/>
      <c r="AA19" s="254"/>
      <c r="AB19" s="267"/>
      <c r="AC19" s="256"/>
      <c r="AD19" s="269"/>
    </row>
    <row r="20" spans="1:30" ht="27" customHeight="1">
      <c r="A20" s="3"/>
      <c r="B20" s="44"/>
      <c r="C20" s="28"/>
      <c r="D20" s="10" t="str">
        <f t="shared" si="0"/>
        <v/>
      </c>
      <c r="E20" s="45"/>
      <c r="F20" s="46"/>
      <c r="G20" s="44"/>
      <c r="H20" s="47"/>
      <c r="I20" s="48"/>
      <c r="J20" s="60"/>
      <c r="K20" s="61"/>
      <c r="L20" s="48"/>
      <c r="M20" s="49" t="e">
        <f t="shared" si="1"/>
        <v>#DIV/0!</v>
      </c>
      <c r="N20" s="33"/>
      <c r="O20" s="37" t="e">
        <f t="shared" si="2"/>
        <v>#DIV/0!</v>
      </c>
      <c r="P20" s="190" t="e">
        <f>O20/#REF!</f>
        <v>#DIV/0!</v>
      </c>
      <c r="Q20" s="50"/>
      <c r="R20" s="177"/>
      <c r="S20" s="51"/>
      <c r="T20" s="57"/>
      <c r="U20" s="58"/>
      <c r="V20" s="106"/>
      <c r="W20" s="59"/>
      <c r="X20" s="58"/>
      <c r="Y20" s="109"/>
      <c r="Z20" s="59"/>
      <c r="AA20" s="58"/>
      <c r="AB20" s="106"/>
      <c r="AC20" s="42"/>
      <c r="AD20" s="56"/>
    </row>
    <row r="21" spans="1:30" ht="27" customHeight="1">
      <c r="A21" s="3"/>
      <c r="B21" s="44"/>
      <c r="C21" s="28"/>
      <c r="D21" s="10" t="str">
        <f t="shared" si="0"/>
        <v/>
      </c>
      <c r="E21" s="45"/>
      <c r="F21" s="46"/>
      <c r="G21" s="44"/>
      <c r="H21" s="47"/>
      <c r="I21" s="48"/>
      <c r="J21" s="60"/>
      <c r="K21" s="61"/>
      <c r="L21" s="48"/>
      <c r="M21" s="49" t="e">
        <f t="shared" si="1"/>
        <v>#DIV/0!</v>
      </c>
      <c r="N21" s="33"/>
      <c r="O21" s="37" t="e">
        <f t="shared" si="2"/>
        <v>#DIV/0!</v>
      </c>
      <c r="P21" s="190" t="e">
        <f>O21/#REF!</f>
        <v>#DIV/0!</v>
      </c>
      <c r="Q21" s="50"/>
      <c r="R21" s="177"/>
      <c r="S21" s="51"/>
      <c r="T21" s="52"/>
      <c r="U21" s="53"/>
      <c r="V21" s="106"/>
      <c r="W21" s="54"/>
      <c r="X21" s="53"/>
      <c r="Y21" s="109"/>
      <c r="Z21" s="54"/>
      <c r="AA21" s="53"/>
      <c r="AB21" s="106"/>
      <c r="AC21" s="55"/>
      <c r="AD21" s="56"/>
    </row>
    <row r="22" spans="1:30" ht="27" customHeight="1">
      <c r="A22" s="3"/>
      <c r="B22" s="44"/>
      <c r="C22" s="28"/>
      <c r="D22" s="10" t="str">
        <f t="shared" si="0"/>
        <v/>
      </c>
      <c r="E22" s="45"/>
      <c r="F22" s="46"/>
      <c r="G22" s="44"/>
      <c r="H22" s="47"/>
      <c r="I22" s="48"/>
      <c r="J22" s="60"/>
      <c r="K22" s="61"/>
      <c r="L22" s="48"/>
      <c r="M22" s="49" t="e">
        <f t="shared" si="1"/>
        <v>#DIV/0!</v>
      </c>
      <c r="N22" s="33"/>
      <c r="O22" s="37" t="e">
        <f t="shared" si="2"/>
        <v>#DIV/0!</v>
      </c>
      <c r="P22" s="190" t="e">
        <f>O22/#REF!</f>
        <v>#DIV/0!</v>
      </c>
      <c r="Q22" s="50"/>
      <c r="R22" s="177"/>
      <c r="S22" s="51"/>
      <c r="T22" s="57"/>
      <c r="U22" s="58"/>
      <c r="V22" s="106"/>
      <c r="W22" s="59"/>
      <c r="X22" s="58"/>
      <c r="Y22" s="109"/>
      <c r="Z22" s="59"/>
      <c r="AA22" s="58"/>
      <c r="AB22" s="106"/>
      <c r="AC22" s="42"/>
      <c r="AD22" s="56"/>
    </row>
    <row r="23" spans="1:30" ht="27" customHeight="1">
      <c r="A23" s="3"/>
      <c r="B23" s="44"/>
      <c r="C23" s="28"/>
      <c r="D23" s="10" t="str">
        <f t="shared" si="0"/>
        <v/>
      </c>
      <c r="E23" s="45"/>
      <c r="F23" s="46"/>
      <c r="G23" s="44"/>
      <c r="H23" s="47"/>
      <c r="I23" s="48"/>
      <c r="J23" s="60"/>
      <c r="K23" s="61"/>
      <c r="L23" s="48"/>
      <c r="M23" s="49" t="e">
        <f t="shared" si="1"/>
        <v>#DIV/0!</v>
      </c>
      <c r="N23" s="33"/>
      <c r="O23" s="37" t="e">
        <f t="shared" si="2"/>
        <v>#DIV/0!</v>
      </c>
      <c r="P23" s="190" t="e">
        <f>O23/#REF!</f>
        <v>#DIV/0!</v>
      </c>
      <c r="Q23" s="50"/>
      <c r="R23" s="177"/>
      <c r="S23" s="51"/>
      <c r="T23" s="52"/>
      <c r="U23" s="53"/>
      <c r="V23" s="106"/>
      <c r="W23" s="54"/>
      <c r="X23" s="53"/>
      <c r="Y23" s="109"/>
      <c r="Z23" s="54"/>
      <c r="AA23" s="53"/>
      <c r="AB23" s="106"/>
      <c r="AC23" s="55"/>
      <c r="AD23" s="56"/>
    </row>
    <row r="24" spans="1:30" ht="27" customHeight="1">
      <c r="A24" s="3"/>
      <c r="B24" s="44"/>
      <c r="C24" s="28"/>
      <c r="D24" s="10" t="str">
        <f t="shared" si="0"/>
        <v/>
      </c>
      <c r="E24" s="45"/>
      <c r="F24" s="46"/>
      <c r="G24" s="44"/>
      <c r="H24" s="47"/>
      <c r="I24" s="48"/>
      <c r="J24" s="60"/>
      <c r="K24" s="61"/>
      <c r="L24" s="48"/>
      <c r="M24" s="49" t="e">
        <f t="shared" si="1"/>
        <v>#DIV/0!</v>
      </c>
      <c r="N24" s="33"/>
      <c r="O24" s="37" t="e">
        <f t="shared" si="2"/>
        <v>#DIV/0!</v>
      </c>
      <c r="P24" s="190" t="e">
        <f>O24/#REF!</f>
        <v>#DIV/0!</v>
      </c>
      <c r="Q24" s="50"/>
      <c r="R24" s="177"/>
      <c r="S24" s="51"/>
      <c r="T24" s="57"/>
      <c r="U24" s="58"/>
      <c r="V24" s="106"/>
      <c r="W24" s="59"/>
      <c r="X24" s="58"/>
      <c r="Y24" s="109"/>
      <c r="Z24" s="59"/>
      <c r="AA24" s="58"/>
      <c r="AB24" s="106"/>
      <c r="AC24" s="42"/>
      <c r="AD24" s="56"/>
    </row>
    <row r="25" spans="1:30" ht="27" customHeight="1">
      <c r="A25" s="3"/>
      <c r="B25" s="44"/>
      <c r="C25" s="28"/>
      <c r="D25" s="10" t="str">
        <f t="shared" si="0"/>
        <v/>
      </c>
      <c r="E25" s="45"/>
      <c r="F25" s="46"/>
      <c r="G25" s="44"/>
      <c r="H25" s="47"/>
      <c r="I25" s="48"/>
      <c r="J25" s="60"/>
      <c r="K25" s="61"/>
      <c r="L25" s="48"/>
      <c r="M25" s="49" t="e">
        <f t="shared" si="1"/>
        <v>#DIV/0!</v>
      </c>
      <c r="N25" s="33"/>
      <c r="O25" s="37" t="e">
        <f t="shared" si="2"/>
        <v>#DIV/0!</v>
      </c>
      <c r="P25" s="190" t="e">
        <f>O25/#REF!</f>
        <v>#DIV/0!</v>
      </c>
      <c r="Q25" s="50"/>
      <c r="R25" s="177"/>
      <c r="S25" s="51"/>
      <c r="T25" s="52"/>
      <c r="U25" s="53"/>
      <c r="V25" s="106"/>
      <c r="W25" s="54"/>
      <c r="X25" s="53"/>
      <c r="Y25" s="109"/>
      <c r="Z25" s="54"/>
      <c r="AA25" s="53"/>
      <c r="AB25" s="106"/>
      <c r="AC25" s="55"/>
      <c r="AD25" s="56"/>
    </row>
    <row r="26" spans="1:30" ht="27" customHeight="1">
      <c r="A26" s="3"/>
      <c r="B26" s="44"/>
      <c r="C26" s="28"/>
      <c r="D26" s="10" t="str">
        <f t="shared" si="0"/>
        <v/>
      </c>
      <c r="E26" s="45"/>
      <c r="F26" s="46"/>
      <c r="G26" s="44"/>
      <c r="H26" s="47"/>
      <c r="I26" s="48"/>
      <c r="J26" s="60"/>
      <c r="K26" s="61"/>
      <c r="L26" s="48"/>
      <c r="M26" s="49" t="e">
        <f t="shared" si="1"/>
        <v>#DIV/0!</v>
      </c>
      <c r="N26" s="33"/>
      <c r="O26" s="37" t="e">
        <f t="shared" si="2"/>
        <v>#DIV/0!</v>
      </c>
      <c r="P26" s="190" t="e">
        <f>O26/#REF!</f>
        <v>#DIV/0!</v>
      </c>
      <c r="Q26" s="50"/>
      <c r="R26" s="177"/>
      <c r="S26" s="51"/>
      <c r="T26" s="57"/>
      <c r="U26" s="58"/>
      <c r="V26" s="106"/>
      <c r="W26" s="59"/>
      <c r="X26" s="58"/>
      <c r="Y26" s="109"/>
      <c r="Z26" s="59"/>
      <c r="AA26" s="58"/>
      <c r="AB26" s="106"/>
      <c r="AC26" s="42"/>
      <c r="AD26" s="56"/>
    </row>
    <row r="27" spans="1:30" ht="27" customHeight="1">
      <c r="A27" s="3"/>
      <c r="B27" s="44"/>
      <c r="C27" s="28"/>
      <c r="D27" s="10" t="str">
        <f t="shared" si="0"/>
        <v/>
      </c>
      <c r="E27" s="45"/>
      <c r="F27" s="46"/>
      <c r="G27" s="44"/>
      <c r="H27" s="47"/>
      <c r="I27" s="48"/>
      <c r="J27" s="60"/>
      <c r="K27" s="61"/>
      <c r="L27" s="48"/>
      <c r="M27" s="49" t="e">
        <f t="shared" si="1"/>
        <v>#DIV/0!</v>
      </c>
      <c r="N27" s="33"/>
      <c r="O27" s="37" t="e">
        <f t="shared" si="2"/>
        <v>#DIV/0!</v>
      </c>
      <c r="P27" s="190" t="e">
        <f>O27/#REF!</f>
        <v>#DIV/0!</v>
      </c>
      <c r="Q27" s="50"/>
      <c r="R27" s="177"/>
      <c r="S27" s="51"/>
      <c r="T27" s="52"/>
      <c r="U27" s="53"/>
      <c r="V27" s="106"/>
      <c r="W27" s="54"/>
      <c r="X27" s="53"/>
      <c r="Y27" s="109"/>
      <c r="Z27" s="54"/>
      <c r="AA27" s="53"/>
      <c r="AB27" s="106"/>
      <c r="AC27" s="55"/>
      <c r="AD27" s="56"/>
    </row>
    <row r="28" spans="1:30" ht="27" customHeight="1">
      <c r="A28" s="3"/>
      <c r="B28" s="44"/>
      <c r="C28" s="28"/>
      <c r="D28" s="10" t="str">
        <f t="shared" si="0"/>
        <v/>
      </c>
      <c r="E28" s="45"/>
      <c r="F28" s="46"/>
      <c r="G28" s="44"/>
      <c r="H28" s="47"/>
      <c r="I28" s="48"/>
      <c r="J28" s="60"/>
      <c r="K28" s="61"/>
      <c r="L28" s="48"/>
      <c r="M28" s="49" t="e">
        <f t="shared" si="1"/>
        <v>#DIV/0!</v>
      </c>
      <c r="N28" s="33"/>
      <c r="O28" s="37" t="e">
        <f t="shared" si="2"/>
        <v>#DIV/0!</v>
      </c>
      <c r="P28" s="190" t="e">
        <f>O28/#REF!</f>
        <v>#DIV/0!</v>
      </c>
      <c r="Q28" s="50"/>
      <c r="R28" s="177"/>
      <c r="S28" s="51"/>
      <c r="T28" s="57"/>
      <c r="U28" s="58"/>
      <c r="V28" s="106"/>
      <c r="W28" s="59"/>
      <c r="X28" s="58"/>
      <c r="Y28" s="109"/>
      <c r="Z28" s="59"/>
      <c r="AA28" s="58"/>
      <c r="AB28" s="106"/>
      <c r="AC28" s="42"/>
      <c r="AD28" s="56"/>
    </row>
    <row r="29" spans="1:30" ht="27" customHeight="1">
      <c r="A29" s="3"/>
      <c r="B29" s="44"/>
      <c r="C29" s="28"/>
      <c r="D29" s="10" t="str">
        <f t="shared" si="0"/>
        <v/>
      </c>
      <c r="E29" s="45"/>
      <c r="F29" s="46"/>
      <c r="G29" s="44"/>
      <c r="H29" s="47"/>
      <c r="I29" s="48"/>
      <c r="J29" s="60"/>
      <c r="K29" s="61"/>
      <c r="L29" s="48"/>
      <c r="M29" s="49" t="e">
        <f t="shared" si="1"/>
        <v>#DIV/0!</v>
      </c>
      <c r="N29" s="33"/>
      <c r="O29" s="37" t="e">
        <f t="shared" si="2"/>
        <v>#DIV/0!</v>
      </c>
      <c r="P29" s="190" t="e">
        <f>O29/#REF!</f>
        <v>#DIV/0!</v>
      </c>
      <c r="Q29" s="50"/>
      <c r="R29" s="177"/>
      <c r="S29" s="51"/>
      <c r="T29" s="52"/>
      <c r="U29" s="53"/>
      <c r="V29" s="106"/>
      <c r="W29" s="54"/>
      <c r="X29" s="53"/>
      <c r="Y29" s="109"/>
      <c r="Z29" s="54"/>
      <c r="AA29" s="53"/>
      <c r="AB29" s="106"/>
      <c r="AC29" s="55"/>
      <c r="AD29" s="56"/>
    </row>
    <row r="30" spans="1:30" ht="27" customHeight="1">
      <c r="A30" s="3"/>
      <c r="B30" s="44"/>
      <c r="C30" s="28"/>
      <c r="D30" s="10" t="str">
        <f t="shared" si="0"/>
        <v/>
      </c>
      <c r="E30" s="45"/>
      <c r="F30" s="46"/>
      <c r="G30" s="44"/>
      <c r="H30" s="47"/>
      <c r="I30" s="48"/>
      <c r="J30" s="60"/>
      <c r="K30" s="61"/>
      <c r="L30" s="48"/>
      <c r="M30" s="49" t="e">
        <f t="shared" si="1"/>
        <v>#DIV/0!</v>
      </c>
      <c r="N30" s="33"/>
      <c r="O30" s="37" t="e">
        <f t="shared" si="2"/>
        <v>#DIV/0!</v>
      </c>
      <c r="P30" s="190" t="e">
        <f>O30/#REF!</f>
        <v>#DIV/0!</v>
      </c>
      <c r="Q30" s="50"/>
      <c r="R30" s="177"/>
      <c r="S30" s="51"/>
      <c r="T30" s="57"/>
      <c r="U30" s="58"/>
      <c r="V30" s="106"/>
      <c r="W30" s="59"/>
      <c r="X30" s="58"/>
      <c r="Y30" s="109"/>
      <c r="Z30" s="59"/>
      <c r="AA30" s="58"/>
      <c r="AB30" s="106"/>
      <c r="AC30" s="42"/>
      <c r="AD30" s="56"/>
    </row>
    <row r="31" spans="1:30" ht="27" customHeight="1">
      <c r="A31" s="3"/>
      <c r="B31" s="44"/>
      <c r="C31" s="28"/>
      <c r="D31" s="10" t="str">
        <f t="shared" si="0"/>
        <v/>
      </c>
      <c r="E31" s="45"/>
      <c r="F31" s="46"/>
      <c r="G31" s="44"/>
      <c r="H31" s="47"/>
      <c r="I31" s="48"/>
      <c r="J31" s="60"/>
      <c r="K31" s="61"/>
      <c r="L31" s="48"/>
      <c r="M31" s="49" t="e">
        <f t="shared" si="1"/>
        <v>#DIV/0!</v>
      </c>
      <c r="N31" s="33"/>
      <c r="O31" s="37" t="e">
        <f t="shared" si="2"/>
        <v>#DIV/0!</v>
      </c>
      <c r="P31" s="190" t="e">
        <f>O31/#REF!</f>
        <v>#DIV/0!</v>
      </c>
      <c r="Q31" s="50"/>
      <c r="R31" s="177"/>
      <c r="S31" s="51"/>
      <c r="T31" s="52"/>
      <c r="U31" s="53"/>
      <c r="V31" s="106"/>
      <c r="W31" s="54"/>
      <c r="X31" s="53"/>
      <c r="Y31" s="109"/>
      <c r="Z31" s="54"/>
      <c r="AA31" s="53"/>
      <c r="AB31" s="106"/>
      <c r="AC31" s="55"/>
      <c r="AD31" s="56"/>
    </row>
    <row r="32" spans="1:30" ht="27" customHeight="1">
      <c r="A32" s="3"/>
      <c r="B32" s="44"/>
      <c r="C32" s="28"/>
      <c r="D32" s="10" t="str">
        <f t="shared" si="0"/>
        <v/>
      </c>
      <c r="E32" s="45"/>
      <c r="F32" s="46"/>
      <c r="G32" s="44"/>
      <c r="H32" s="47"/>
      <c r="I32" s="48"/>
      <c r="J32" s="60"/>
      <c r="K32" s="61"/>
      <c r="L32" s="48"/>
      <c r="M32" s="49" t="e">
        <f t="shared" si="1"/>
        <v>#DIV/0!</v>
      </c>
      <c r="N32" s="33"/>
      <c r="O32" s="37" t="e">
        <f t="shared" si="2"/>
        <v>#DIV/0!</v>
      </c>
      <c r="P32" s="190" t="e">
        <f>O32/#REF!</f>
        <v>#DIV/0!</v>
      </c>
      <c r="Q32" s="50"/>
      <c r="R32" s="177"/>
      <c r="S32" s="51"/>
      <c r="T32" s="57"/>
      <c r="U32" s="58"/>
      <c r="V32" s="106"/>
      <c r="W32" s="59"/>
      <c r="X32" s="58"/>
      <c r="Y32" s="109"/>
      <c r="Z32" s="59"/>
      <c r="AA32" s="58"/>
      <c r="AB32" s="106"/>
      <c r="AC32" s="42"/>
      <c r="AD32" s="56"/>
    </row>
    <row r="33" spans="1:30" ht="27" customHeight="1">
      <c r="A33" s="3"/>
      <c r="B33" s="44"/>
      <c r="C33" s="28"/>
      <c r="D33" s="10" t="str">
        <f t="shared" si="0"/>
        <v/>
      </c>
      <c r="E33" s="45"/>
      <c r="F33" s="46"/>
      <c r="G33" s="44"/>
      <c r="H33" s="47"/>
      <c r="I33" s="48"/>
      <c r="J33" s="60"/>
      <c r="K33" s="61"/>
      <c r="L33" s="48"/>
      <c r="M33" s="49" t="e">
        <f t="shared" si="1"/>
        <v>#DIV/0!</v>
      </c>
      <c r="N33" s="33"/>
      <c r="O33" s="37" t="e">
        <f t="shared" si="2"/>
        <v>#DIV/0!</v>
      </c>
      <c r="P33" s="190" t="e">
        <f>O33/#REF!</f>
        <v>#DIV/0!</v>
      </c>
      <c r="Q33" s="50"/>
      <c r="R33" s="177"/>
      <c r="S33" s="51"/>
      <c r="T33" s="52"/>
      <c r="U33" s="53"/>
      <c r="V33" s="106"/>
      <c r="W33" s="54"/>
      <c r="X33" s="53"/>
      <c r="Y33" s="109"/>
      <c r="Z33" s="54"/>
      <c r="AA33" s="53"/>
      <c r="AB33" s="106"/>
      <c r="AC33" s="55"/>
      <c r="AD33" s="56"/>
    </row>
    <row r="34" spans="1:30" ht="27" customHeight="1">
      <c r="A34" s="3"/>
      <c r="B34" s="44"/>
      <c r="C34" s="28"/>
      <c r="D34" s="10" t="str">
        <f t="shared" si="0"/>
        <v/>
      </c>
      <c r="E34" s="45"/>
      <c r="F34" s="46"/>
      <c r="G34" s="44"/>
      <c r="H34" s="47"/>
      <c r="I34" s="48"/>
      <c r="J34" s="60"/>
      <c r="K34" s="61"/>
      <c r="L34" s="48"/>
      <c r="M34" s="49" t="e">
        <f t="shared" si="1"/>
        <v>#DIV/0!</v>
      </c>
      <c r="N34" s="33"/>
      <c r="O34" s="37" t="e">
        <f t="shared" si="2"/>
        <v>#DIV/0!</v>
      </c>
      <c r="P34" s="190" t="e">
        <f>O34/#REF!</f>
        <v>#DIV/0!</v>
      </c>
      <c r="Q34" s="50"/>
      <c r="R34" s="177"/>
      <c r="S34" s="51"/>
      <c r="T34" s="57"/>
      <c r="U34" s="58"/>
      <c r="V34" s="106"/>
      <c r="W34" s="59"/>
      <c r="X34" s="58"/>
      <c r="Y34" s="109"/>
      <c r="Z34" s="59"/>
      <c r="AA34" s="58"/>
      <c r="AB34" s="106"/>
      <c r="AC34" s="42"/>
      <c r="AD34" s="56"/>
    </row>
    <row r="35" spans="1:30" ht="27" customHeight="1">
      <c r="A35" s="3"/>
      <c r="B35" s="44"/>
      <c r="C35" s="28"/>
      <c r="D35" s="10" t="str">
        <f t="shared" si="0"/>
        <v/>
      </c>
      <c r="E35" s="45"/>
      <c r="F35" s="46"/>
      <c r="G35" s="44"/>
      <c r="H35" s="47"/>
      <c r="I35" s="48"/>
      <c r="J35" s="60"/>
      <c r="K35" s="61"/>
      <c r="L35" s="48"/>
      <c r="M35" s="49" t="e">
        <f t="shared" si="1"/>
        <v>#DIV/0!</v>
      </c>
      <c r="N35" s="33"/>
      <c r="O35" s="37" t="e">
        <f t="shared" si="2"/>
        <v>#DIV/0!</v>
      </c>
      <c r="P35" s="190" t="e">
        <f>O35/#REF!</f>
        <v>#DIV/0!</v>
      </c>
      <c r="Q35" s="50"/>
      <c r="R35" s="177"/>
      <c r="S35" s="51"/>
      <c r="T35" s="52"/>
      <c r="U35" s="53"/>
      <c r="V35" s="106"/>
      <c r="W35" s="54"/>
      <c r="X35" s="53"/>
      <c r="Y35" s="109"/>
      <c r="Z35" s="54"/>
      <c r="AA35" s="53"/>
      <c r="AB35" s="106"/>
      <c r="AC35" s="55"/>
      <c r="AD35" s="56"/>
    </row>
    <row r="36" spans="1:30" ht="27" customHeight="1">
      <c r="A36" s="3"/>
      <c r="B36" s="44"/>
      <c r="C36" s="28"/>
      <c r="D36" s="10" t="str">
        <f t="shared" si="0"/>
        <v/>
      </c>
      <c r="E36" s="45"/>
      <c r="F36" s="46"/>
      <c r="G36" s="44"/>
      <c r="H36" s="47"/>
      <c r="I36" s="48"/>
      <c r="J36" s="60"/>
      <c r="K36" s="61"/>
      <c r="L36" s="48"/>
      <c r="M36" s="49" t="e">
        <f t="shared" si="1"/>
        <v>#DIV/0!</v>
      </c>
      <c r="N36" s="33"/>
      <c r="O36" s="37" t="e">
        <f t="shared" si="2"/>
        <v>#DIV/0!</v>
      </c>
      <c r="P36" s="190" t="e">
        <f>O36/#REF!</f>
        <v>#DIV/0!</v>
      </c>
      <c r="Q36" s="50"/>
      <c r="R36" s="177"/>
      <c r="S36" s="51"/>
      <c r="T36" s="52"/>
      <c r="U36" s="53"/>
      <c r="V36" s="106"/>
      <c r="W36" s="54"/>
      <c r="X36" s="53"/>
      <c r="Y36" s="109"/>
      <c r="Z36" s="54"/>
      <c r="AA36" s="53"/>
      <c r="AB36" s="106"/>
      <c r="AC36" s="55"/>
      <c r="AD36" s="56"/>
    </row>
    <row r="37" spans="1:30" ht="27" customHeight="1">
      <c r="A37" s="3"/>
      <c r="B37" s="44"/>
      <c r="C37" s="28"/>
      <c r="D37" s="10" t="str">
        <f t="shared" si="0"/>
        <v/>
      </c>
      <c r="E37" s="45"/>
      <c r="F37" s="46"/>
      <c r="G37" s="44"/>
      <c r="H37" s="47"/>
      <c r="I37" s="48"/>
      <c r="J37" s="60"/>
      <c r="K37" s="61"/>
      <c r="L37" s="48"/>
      <c r="M37" s="49" t="e">
        <f t="shared" si="1"/>
        <v>#DIV/0!</v>
      </c>
      <c r="N37" s="33"/>
      <c r="O37" s="37" t="e">
        <f t="shared" si="2"/>
        <v>#DIV/0!</v>
      </c>
      <c r="P37" s="190" t="e">
        <f>O37/#REF!</f>
        <v>#DIV/0!</v>
      </c>
      <c r="Q37" s="50"/>
      <c r="R37" s="178"/>
      <c r="S37" s="51"/>
      <c r="T37" s="57"/>
      <c r="U37" s="58"/>
      <c r="V37" s="106"/>
      <c r="W37" s="59"/>
      <c r="X37" s="58"/>
      <c r="Y37" s="109"/>
      <c r="Z37" s="59"/>
      <c r="AA37" s="58"/>
      <c r="AB37" s="106"/>
      <c r="AC37" s="62"/>
      <c r="AD37" s="56"/>
    </row>
    <row r="38" spans="1:30" ht="27" customHeight="1">
      <c r="A38" s="3"/>
      <c r="B38" s="44"/>
      <c r="C38" s="28"/>
      <c r="D38" s="10" t="str">
        <f t="shared" si="0"/>
        <v/>
      </c>
      <c r="E38" s="45"/>
      <c r="F38" s="46"/>
      <c r="G38" s="44"/>
      <c r="H38" s="47"/>
      <c r="I38" s="48"/>
      <c r="J38" s="60"/>
      <c r="K38" s="61"/>
      <c r="L38" s="48"/>
      <c r="M38" s="49" t="e">
        <f t="shared" si="1"/>
        <v>#DIV/0!</v>
      </c>
      <c r="N38" s="33"/>
      <c r="O38" s="37" t="e">
        <f t="shared" si="2"/>
        <v>#DIV/0!</v>
      </c>
      <c r="P38" s="190" t="e">
        <f>O38/#REF!</f>
        <v>#DIV/0!</v>
      </c>
      <c r="Q38" s="50"/>
      <c r="R38" s="179"/>
      <c r="S38" s="51"/>
      <c r="T38" s="57"/>
      <c r="U38" s="58"/>
      <c r="V38" s="106"/>
      <c r="W38" s="59"/>
      <c r="X38" s="58"/>
      <c r="Y38" s="109"/>
      <c r="Z38" s="59"/>
      <c r="AA38" s="58"/>
      <c r="AB38" s="106"/>
      <c r="AC38" s="62"/>
      <c r="AD38" s="56"/>
    </row>
    <row r="39" spans="1:30" ht="27" customHeight="1">
      <c r="A39" s="3"/>
      <c r="B39" s="44"/>
      <c r="C39" s="28"/>
      <c r="D39" s="10" t="str">
        <f t="shared" si="0"/>
        <v/>
      </c>
      <c r="E39" s="45"/>
      <c r="F39" s="46"/>
      <c r="G39" s="44"/>
      <c r="H39" s="47"/>
      <c r="I39" s="48"/>
      <c r="J39" s="60"/>
      <c r="K39" s="61"/>
      <c r="L39" s="48"/>
      <c r="M39" s="49" t="e">
        <f t="shared" si="1"/>
        <v>#DIV/0!</v>
      </c>
      <c r="N39" s="33"/>
      <c r="O39" s="37" t="e">
        <f t="shared" si="2"/>
        <v>#DIV/0!</v>
      </c>
      <c r="P39" s="190" t="e">
        <f>O39/#REF!</f>
        <v>#DIV/0!</v>
      </c>
      <c r="Q39" s="50"/>
      <c r="R39" s="179"/>
      <c r="S39" s="51"/>
      <c r="T39" s="57"/>
      <c r="U39" s="58"/>
      <c r="V39" s="106"/>
      <c r="W39" s="59"/>
      <c r="X39" s="58"/>
      <c r="Y39" s="109"/>
      <c r="Z39" s="59"/>
      <c r="AA39" s="58"/>
      <c r="AB39" s="106"/>
      <c r="AC39" s="62"/>
      <c r="AD39" s="56"/>
    </row>
    <row r="40" spans="1:30" ht="27" customHeight="1">
      <c r="A40" s="3"/>
      <c r="B40" s="44"/>
      <c r="C40" s="28"/>
      <c r="D40" s="10" t="str">
        <f t="shared" si="0"/>
        <v/>
      </c>
      <c r="E40" s="45"/>
      <c r="F40" s="46"/>
      <c r="G40" s="44"/>
      <c r="H40" s="47"/>
      <c r="I40" s="48"/>
      <c r="J40" s="60"/>
      <c r="K40" s="61"/>
      <c r="L40" s="48"/>
      <c r="M40" s="49" t="e">
        <f t="shared" si="1"/>
        <v>#DIV/0!</v>
      </c>
      <c r="N40" s="33"/>
      <c r="O40" s="37" t="e">
        <f t="shared" si="2"/>
        <v>#DIV/0!</v>
      </c>
      <c r="P40" s="190" t="e">
        <f>O40/#REF!</f>
        <v>#DIV/0!</v>
      </c>
      <c r="Q40" s="50"/>
      <c r="R40" s="179"/>
      <c r="S40" s="51"/>
      <c r="T40" s="57"/>
      <c r="U40" s="58"/>
      <c r="V40" s="106"/>
      <c r="W40" s="59"/>
      <c r="X40" s="58"/>
      <c r="Y40" s="109"/>
      <c r="Z40" s="59"/>
      <c r="AA40" s="58"/>
      <c r="AB40" s="106"/>
      <c r="AC40" s="62"/>
      <c r="AD40" s="56"/>
    </row>
    <row r="41" spans="1:30" ht="27" customHeight="1">
      <c r="A41" s="3"/>
      <c r="B41" s="44"/>
      <c r="C41" s="28"/>
      <c r="D41" s="10" t="str">
        <f t="shared" si="0"/>
        <v/>
      </c>
      <c r="E41" s="45"/>
      <c r="F41" s="46"/>
      <c r="G41" s="44"/>
      <c r="H41" s="47"/>
      <c r="I41" s="48"/>
      <c r="J41" s="60"/>
      <c r="K41" s="61"/>
      <c r="L41" s="48"/>
      <c r="M41" s="49" t="e">
        <f t="shared" si="1"/>
        <v>#DIV/0!</v>
      </c>
      <c r="N41" s="33"/>
      <c r="O41" s="37" t="e">
        <f t="shared" si="2"/>
        <v>#DIV/0!</v>
      </c>
      <c r="P41" s="190" t="e">
        <f>O41/#REF!</f>
        <v>#DIV/0!</v>
      </c>
      <c r="Q41" s="50"/>
      <c r="R41" s="179"/>
      <c r="S41" s="51"/>
      <c r="T41" s="52"/>
      <c r="U41" s="53"/>
      <c r="V41" s="106"/>
      <c r="W41" s="54"/>
      <c r="X41" s="53"/>
      <c r="Y41" s="109"/>
      <c r="Z41" s="54"/>
      <c r="AA41" s="53"/>
      <c r="AB41" s="106"/>
      <c r="AC41" s="55"/>
      <c r="AD41" s="56"/>
    </row>
    <row r="42" spans="1:30" ht="27" customHeight="1">
      <c r="A42" s="3"/>
      <c r="B42" s="44"/>
      <c r="C42" s="28"/>
      <c r="D42" s="10" t="str">
        <f t="shared" si="0"/>
        <v/>
      </c>
      <c r="E42" s="45"/>
      <c r="F42" s="46"/>
      <c r="G42" s="44"/>
      <c r="H42" s="47"/>
      <c r="I42" s="48"/>
      <c r="J42" s="60"/>
      <c r="K42" s="61"/>
      <c r="L42" s="48"/>
      <c r="M42" s="49" t="e">
        <f t="shared" si="1"/>
        <v>#DIV/0!</v>
      </c>
      <c r="N42" s="33"/>
      <c r="O42" s="37" t="e">
        <f t="shared" si="2"/>
        <v>#DIV/0!</v>
      </c>
      <c r="P42" s="190" t="e">
        <f>O42/#REF!</f>
        <v>#DIV/0!</v>
      </c>
      <c r="Q42" s="50"/>
      <c r="R42" s="179"/>
      <c r="S42" s="51"/>
      <c r="T42" s="57"/>
      <c r="U42" s="58"/>
      <c r="V42" s="106"/>
      <c r="W42" s="59"/>
      <c r="X42" s="58"/>
      <c r="Y42" s="109"/>
      <c r="Z42" s="59"/>
      <c r="AA42" s="58"/>
      <c r="AB42" s="106"/>
      <c r="AC42" s="42"/>
      <c r="AD42" s="56"/>
    </row>
    <row r="43" spans="1:30" ht="27" customHeight="1">
      <c r="A43" s="3"/>
      <c r="B43" s="44"/>
      <c r="C43" s="28"/>
      <c r="D43" s="10" t="str">
        <f t="shared" si="0"/>
        <v/>
      </c>
      <c r="E43" s="45"/>
      <c r="F43" s="46"/>
      <c r="G43" s="44"/>
      <c r="H43" s="47"/>
      <c r="I43" s="48"/>
      <c r="J43" s="60"/>
      <c r="K43" s="61"/>
      <c r="L43" s="48"/>
      <c r="M43" s="49" t="e">
        <f t="shared" si="1"/>
        <v>#DIV/0!</v>
      </c>
      <c r="N43" s="33"/>
      <c r="O43" s="37" t="e">
        <f t="shared" si="2"/>
        <v>#DIV/0!</v>
      </c>
      <c r="P43" s="190" t="e">
        <f>O43/#REF!</f>
        <v>#DIV/0!</v>
      </c>
      <c r="Q43" s="50"/>
      <c r="R43" s="179"/>
      <c r="S43" s="51"/>
      <c r="T43" s="52"/>
      <c r="U43" s="53"/>
      <c r="V43" s="106"/>
      <c r="W43" s="54"/>
      <c r="X43" s="53"/>
      <c r="Y43" s="109"/>
      <c r="Z43" s="54"/>
      <c r="AA43" s="53"/>
      <c r="AB43" s="106"/>
      <c r="AC43" s="55"/>
      <c r="AD43" s="56"/>
    </row>
    <row r="44" spans="1:30" ht="27" customHeight="1">
      <c r="A44" s="3"/>
      <c r="B44" s="44"/>
      <c r="C44" s="28"/>
      <c r="D44" s="10" t="str">
        <f t="shared" si="0"/>
        <v/>
      </c>
      <c r="E44" s="45"/>
      <c r="F44" s="46"/>
      <c r="G44" s="44"/>
      <c r="H44" s="47"/>
      <c r="I44" s="48"/>
      <c r="J44" s="60"/>
      <c r="K44" s="61"/>
      <c r="L44" s="48"/>
      <c r="M44" s="49" t="e">
        <f t="shared" si="1"/>
        <v>#DIV/0!</v>
      </c>
      <c r="N44" s="33"/>
      <c r="O44" s="37" t="e">
        <f t="shared" si="2"/>
        <v>#DIV/0!</v>
      </c>
      <c r="P44" s="190" t="e">
        <f>O44/#REF!</f>
        <v>#DIV/0!</v>
      </c>
      <c r="Q44" s="50"/>
      <c r="R44" s="179"/>
      <c r="S44" s="51"/>
      <c r="T44" s="57"/>
      <c r="U44" s="58"/>
      <c r="V44" s="106"/>
      <c r="W44" s="59"/>
      <c r="X44" s="58"/>
      <c r="Y44" s="109"/>
      <c r="Z44" s="59"/>
      <c r="AA44" s="58"/>
      <c r="AB44" s="106"/>
      <c r="AC44" s="42"/>
      <c r="AD44" s="56"/>
    </row>
    <row r="45" spans="1:30" ht="27" customHeight="1">
      <c r="A45" s="3"/>
      <c r="B45" s="44"/>
      <c r="C45" s="28"/>
      <c r="D45" s="10" t="str">
        <f t="shared" si="0"/>
        <v/>
      </c>
      <c r="E45" s="45"/>
      <c r="F45" s="46"/>
      <c r="G45" s="44"/>
      <c r="H45" s="47"/>
      <c r="I45" s="48"/>
      <c r="J45" s="60"/>
      <c r="K45" s="61"/>
      <c r="L45" s="48"/>
      <c r="M45" s="49" t="e">
        <f t="shared" si="1"/>
        <v>#DIV/0!</v>
      </c>
      <c r="N45" s="33"/>
      <c r="O45" s="37" t="e">
        <f t="shared" si="2"/>
        <v>#DIV/0!</v>
      </c>
      <c r="P45" s="190" t="e">
        <f>O45/#REF!</f>
        <v>#DIV/0!</v>
      </c>
      <c r="Q45" s="50"/>
      <c r="R45" s="179"/>
      <c r="S45" s="51"/>
      <c r="T45" s="52"/>
      <c r="U45" s="53"/>
      <c r="V45" s="106"/>
      <c r="W45" s="54"/>
      <c r="X45" s="53"/>
      <c r="Y45" s="109"/>
      <c r="Z45" s="54"/>
      <c r="AA45" s="53"/>
      <c r="AB45" s="106"/>
      <c r="AC45" s="55"/>
      <c r="AD45" s="56"/>
    </row>
    <row r="46" spans="1:30" ht="27" customHeight="1">
      <c r="A46" s="3"/>
      <c r="B46" s="44"/>
      <c r="C46" s="28"/>
      <c r="D46" s="10" t="str">
        <f t="shared" si="0"/>
        <v/>
      </c>
      <c r="E46" s="45"/>
      <c r="F46" s="46"/>
      <c r="G46" s="44"/>
      <c r="H46" s="47"/>
      <c r="I46" s="48"/>
      <c r="J46" s="60"/>
      <c r="K46" s="61"/>
      <c r="L46" s="48"/>
      <c r="M46" s="49" t="e">
        <f t="shared" si="1"/>
        <v>#DIV/0!</v>
      </c>
      <c r="N46" s="33"/>
      <c r="O46" s="37" t="e">
        <f t="shared" si="2"/>
        <v>#DIV/0!</v>
      </c>
      <c r="P46" s="190" t="e">
        <f>O46/#REF!</f>
        <v>#DIV/0!</v>
      </c>
      <c r="Q46" s="50"/>
      <c r="R46" s="179"/>
      <c r="S46" s="51"/>
      <c r="T46" s="57"/>
      <c r="U46" s="58"/>
      <c r="V46" s="106"/>
      <c r="W46" s="59"/>
      <c r="X46" s="58"/>
      <c r="Y46" s="109"/>
      <c r="Z46" s="59"/>
      <c r="AA46" s="58"/>
      <c r="AB46" s="106"/>
      <c r="AC46" s="42"/>
      <c r="AD46" s="56"/>
    </row>
    <row r="47" spans="1:30" ht="27" customHeight="1">
      <c r="A47" s="3"/>
      <c r="B47" s="44"/>
      <c r="C47" s="28"/>
      <c r="D47" s="10" t="str">
        <f t="shared" si="0"/>
        <v/>
      </c>
      <c r="E47" s="45"/>
      <c r="F47" s="46"/>
      <c r="G47" s="44"/>
      <c r="H47" s="47"/>
      <c r="I47" s="48"/>
      <c r="J47" s="60"/>
      <c r="K47" s="61"/>
      <c r="L47" s="48"/>
      <c r="M47" s="49" t="e">
        <f t="shared" si="1"/>
        <v>#DIV/0!</v>
      </c>
      <c r="N47" s="33"/>
      <c r="O47" s="37" t="e">
        <f t="shared" si="2"/>
        <v>#DIV/0!</v>
      </c>
      <c r="P47" s="190" t="e">
        <f>O47/#REF!</f>
        <v>#DIV/0!</v>
      </c>
      <c r="Q47" s="50"/>
      <c r="R47" s="179"/>
      <c r="S47" s="51"/>
      <c r="T47" s="52"/>
      <c r="U47" s="53"/>
      <c r="V47" s="106"/>
      <c r="W47" s="54"/>
      <c r="X47" s="53"/>
      <c r="Y47" s="109"/>
      <c r="Z47" s="54"/>
      <c r="AA47" s="53"/>
      <c r="AB47" s="106"/>
      <c r="AC47" s="55"/>
      <c r="AD47" s="56"/>
    </row>
    <row r="48" spans="1:30" ht="27" customHeight="1">
      <c r="A48" s="3"/>
      <c r="B48" s="44"/>
      <c r="C48" s="28"/>
      <c r="D48" s="10" t="str">
        <f t="shared" si="0"/>
        <v/>
      </c>
      <c r="E48" s="45"/>
      <c r="F48" s="46"/>
      <c r="G48" s="44"/>
      <c r="H48" s="47"/>
      <c r="I48" s="48"/>
      <c r="J48" s="60"/>
      <c r="K48" s="61"/>
      <c r="L48" s="48"/>
      <c r="M48" s="49" t="e">
        <f t="shared" si="1"/>
        <v>#DIV/0!</v>
      </c>
      <c r="N48" s="33"/>
      <c r="O48" s="37" t="e">
        <f t="shared" si="2"/>
        <v>#DIV/0!</v>
      </c>
      <c r="P48" s="190" t="e">
        <f>O48/#REF!</f>
        <v>#DIV/0!</v>
      </c>
      <c r="Q48" s="50"/>
      <c r="R48" s="179"/>
      <c r="S48" s="51"/>
      <c r="T48" s="57"/>
      <c r="U48" s="58"/>
      <c r="V48" s="106"/>
      <c r="W48" s="59"/>
      <c r="X48" s="58"/>
      <c r="Y48" s="109"/>
      <c r="Z48" s="59"/>
      <c r="AA48" s="58"/>
      <c r="AB48" s="106"/>
      <c r="AC48" s="42"/>
      <c r="AD48" s="56"/>
    </row>
    <row r="49" spans="1:30" ht="27" customHeight="1">
      <c r="A49" s="3"/>
      <c r="B49" s="44"/>
      <c r="C49" s="28"/>
      <c r="D49" s="10" t="str">
        <f t="shared" si="0"/>
        <v/>
      </c>
      <c r="E49" s="45"/>
      <c r="F49" s="46"/>
      <c r="G49" s="44"/>
      <c r="H49" s="47"/>
      <c r="I49" s="48"/>
      <c r="J49" s="60"/>
      <c r="K49" s="61"/>
      <c r="L49" s="48"/>
      <c r="M49" s="49" t="e">
        <f t="shared" si="1"/>
        <v>#DIV/0!</v>
      </c>
      <c r="N49" s="33"/>
      <c r="O49" s="37" t="e">
        <f t="shared" si="2"/>
        <v>#DIV/0!</v>
      </c>
      <c r="P49" s="190" t="e">
        <f>O49/#REF!</f>
        <v>#DIV/0!</v>
      </c>
      <c r="Q49" s="50"/>
      <c r="R49" s="179"/>
      <c r="S49" s="51"/>
      <c r="T49" s="52"/>
      <c r="U49" s="53"/>
      <c r="V49" s="106"/>
      <c r="W49" s="54"/>
      <c r="X49" s="53"/>
      <c r="Y49" s="109"/>
      <c r="Z49" s="54"/>
      <c r="AA49" s="53"/>
      <c r="AB49" s="106"/>
      <c r="AC49" s="55"/>
      <c r="AD49" s="56"/>
    </row>
    <row r="50" spans="1:30" ht="27" customHeight="1">
      <c r="A50" s="3"/>
      <c r="B50" s="44"/>
      <c r="C50" s="28"/>
      <c r="D50" s="10" t="str">
        <f t="shared" si="0"/>
        <v/>
      </c>
      <c r="E50" s="45"/>
      <c r="F50" s="46"/>
      <c r="G50" s="44"/>
      <c r="H50" s="47"/>
      <c r="I50" s="48"/>
      <c r="J50" s="60"/>
      <c r="K50" s="61"/>
      <c r="L50" s="48"/>
      <c r="M50" s="49" t="e">
        <f t="shared" si="1"/>
        <v>#DIV/0!</v>
      </c>
      <c r="N50" s="33"/>
      <c r="O50" s="37" t="e">
        <f t="shared" si="2"/>
        <v>#DIV/0!</v>
      </c>
      <c r="P50" s="190" t="e">
        <f>O50/#REF!</f>
        <v>#DIV/0!</v>
      </c>
      <c r="Q50" s="50"/>
      <c r="R50" s="179"/>
      <c r="S50" s="51"/>
      <c r="T50" s="57"/>
      <c r="U50" s="58"/>
      <c r="V50" s="106"/>
      <c r="W50" s="59"/>
      <c r="X50" s="58"/>
      <c r="Y50" s="109"/>
      <c r="Z50" s="59"/>
      <c r="AA50" s="58"/>
      <c r="AB50" s="106"/>
      <c r="AC50" s="55"/>
      <c r="AD50" s="56"/>
    </row>
    <row r="51" spans="1:30" ht="27" customHeight="1">
      <c r="A51" s="3"/>
      <c r="B51" s="44"/>
      <c r="C51" s="28"/>
      <c r="D51" s="10" t="str">
        <f t="shared" si="0"/>
        <v/>
      </c>
      <c r="E51" s="45"/>
      <c r="F51" s="46"/>
      <c r="G51" s="44"/>
      <c r="H51" s="47"/>
      <c r="I51" s="48"/>
      <c r="J51" s="60"/>
      <c r="K51" s="61"/>
      <c r="L51" s="48"/>
      <c r="M51" s="49" t="e">
        <f t="shared" si="1"/>
        <v>#DIV/0!</v>
      </c>
      <c r="N51" s="33"/>
      <c r="O51" s="37" t="e">
        <f t="shared" si="2"/>
        <v>#DIV/0!</v>
      </c>
      <c r="P51" s="190" t="e">
        <f>O51/#REF!</f>
        <v>#DIV/0!</v>
      </c>
      <c r="Q51" s="50"/>
      <c r="R51" s="179"/>
      <c r="S51" s="51"/>
      <c r="T51" s="57"/>
      <c r="U51" s="58"/>
      <c r="V51" s="106"/>
      <c r="W51" s="59"/>
      <c r="X51" s="58"/>
      <c r="Y51" s="109"/>
      <c r="Z51" s="59"/>
      <c r="AA51" s="58"/>
      <c r="AB51" s="106"/>
      <c r="AC51" s="42"/>
      <c r="AD51" s="56"/>
    </row>
    <row r="52" spans="1:30" ht="27" customHeight="1">
      <c r="A52" s="3"/>
      <c r="B52" s="44"/>
      <c r="C52" s="28"/>
      <c r="D52" s="10" t="str">
        <f t="shared" si="0"/>
        <v/>
      </c>
      <c r="E52" s="45"/>
      <c r="F52" s="46"/>
      <c r="G52" s="44"/>
      <c r="H52" s="47"/>
      <c r="I52" s="48"/>
      <c r="J52" s="60"/>
      <c r="K52" s="61"/>
      <c r="L52" s="48"/>
      <c r="M52" s="49" t="e">
        <f t="shared" si="1"/>
        <v>#DIV/0!</v>
      </c>
      <c r="N52" s="33"/>
      <c r="O52" s="37" t="e">
        <f t="shared" si="2"/>
        <v>#DIV/0!</v>
      </c>
      <c r="P52" s="190" t="e">
        <f>O52/#REF!</f>
        <v>#DIV/0!</v>
      </c>
      <c r="Q52" s="50"/>
      <c r="R52" s="179"/>
      <c r="S52" s="51"/>
      <c r="T52" s="52"/>
      <c r="U52" s="53"/>
      <c r="V52" s="106"/>
      <c r="W52" s="54"/>
      <c r="X52" s="53"/>
      <c r="Y52" s="109"/>
      <c r="Z52" s="54"/>
      <c r="AA52" s="53"/>
      <c r="AB52" s="106"/>
      <c r="AC52" s="55"/>
      <c r="AD52" s="56"/>
    </row>
    <row r="53" spans="1:30" ht="27" customHeight="1">
      <c r="A53" s="3"/>
      <c r="B53" s="44"/>
      <c r="C53" s="28"/>
      <c r="D53" s="10" t="str">
        <f t="shared" si="0"/>
        <v/>
      </c>
      <c r="E53" s="45"/>
      <c r="F53" s="46"/>
      <c r="G53" s="44"/>
      <c r="H53" s="47"/>
      <c r="I53" s="48"/>
      <c r="J53" s="60"/>
      <c r="K53" s="61"/>
      <c r="L53" s="48"/>
      <c r="M53" s="49" t="e">
        <f t="shared" si="1"/>
        <v>#DIV/0!</v>
      </c>
      <c r="N53" s="33"/>
      <c r="O53" s="37" t="e">
        <f t="shared" si="2"/>
        <v>#DIV/0!</v>
      </c>
      <c r="P53" s="190" t="e">
        <f>O53/#REF!</f>
        <v>#DIV/0!</v>
      </c>
      <c r="Q53" s="50"/>
      <c r="R53" s="179"/>
      <c r="S53" s="51"/>
      <c r="T53" s="57"/>
      <c r="U53" s="58"/>
      <c r="V53" s="106"/>
      <c r="W53" s="59"/>
      <c r="X53" s="58"/>
      <c r="Y53" s="109"/>
      <c r="Z53" s="59"/>
      <c r="AA53" s="58"/>
      <c r="AB53" s="106"/>
      <c r="AC53" s="42"/>
      <c r="AD53" s="56"/>
    </row>
    <row r="54" spans="1:30" ht="27" customHeight="1">
      <c r="A54" s="3"/>
      <c r="B54" s="44"/>
      <c r="C54" s="28"/>
      <c r="D54" s="10" t="str">
        <f t="shared" si="0"/>
        <v/>
      </c>
      <c r="E54" s="45"/>
      <c r="F54" s="46"/>
      <c r="G54" s="44"/>
      <c r="H54" s="47"/>
      <c r="I54" s="48"/>
      <c r="J54" s="60"/>
      <c r="K54" s="61"/>
      <c r="L54" s="48"/>
      <c r="M54" s="49" t="e">
        <f t="shared" si="1"/>
        <v>#DIV/0!</v>
      </c>
      <c r="N54" s="33"/>
      <c r="O54" s="37" t="e">
        <f t="shared" si="2"/>
        <v>#DIV/0!</v>
      </c>
      <c r="P54" s="190" t="e">
        <f>O54/#REF!</f>
        <v>#DIV/0!</v>
      </c>
      <c r="Q54" s="50"/>
      <c r="R54" s="179"/>
      <c r="S54" s="51"/>
      <c r="T54" s="52"/>
      <c r="U54" s="53"/>
      <c r="V54" s="106"/>
      <c r="W54" s="54"/>
      <c r="X54" s="53"/>
      <c r="Y54" s="109"/>
      <c r="Z54" s="54"/>
      <c r="AA54" s="53"/>
      <c r="AB54" s="106"/>
      <c r="AC54" s="55"/>
      <c r="AD54" s="56"/>
    </row>
    <row r="55" spans="1:30" ht="27" customHeight="1">
      <c r="A55" s="3"/>
      <c r="B55" s="44"/>
      <c r="C55" s="28"/>
      <c r="D55" s="10" t="str">
        <f t="shared" si="0"/>
        <v/>
      </c>
      <c r="E55" s="45"/>
      <c r="F55" s="46"/>
      <c r="G55" s="44"/>
      <c r="H55" s="47"/>
      <c r="I55" s="48"/>
      <c r="J55" s="60"/>
      <c r="K55" s="61"/>
      <c r="L55" s="48"/>
      <c r="M55" s="49" t="e">
        <f t="shared" si="1"/>
        <v>#DIV/0!</v>
      </c>
      <c r="N55" s="33"/>
      <c r="O55" s="37" t="e">
        <f t="shared" si="2"/>
        <v>#DIV/0!</v>
      </c>
      <c r="P55" s="190" t="e">
        <f>O55/#REF!</f>
        <v>#DIV/0!</v>
      </c>
      <c r="Q55" s="50"/>
      <c r="R55" s="179"/>
      <c r="S55" s="51"/>
      <c r="T55" s="57"/>
      <c r="U55" s="58"/>
      <c r="V55" s="106"/>
      <c r="W55" s="59"/>
      <c r="X55" s="58"/>
      <c r="Y55" s="109"/>
      <c r="Z55" s="59"/>
      <c r="AA55" s="58"/>
      <c r="AB55" s="106"/>
      <c r="AC55" s="42"/>
      <c r="AD55" s="56"/>
    </row>
    <row r="56" spans="1:30" ht="27" customHeight="1">
      <c r="A56" s="3"/>
      <c r="B56" s="44"/>
      <c r="C56" s="28"/>
      <c r="D56" s="10" t="str">
        <f t="shared" si="0"/>
        <v/>
      </c>
      <c r="E56" s="45"/>
      <c r="F56" s="46"/>
      <c r="G56" s="44"/>
      <c r="H56" s="47"/>
      <c r="I56" s="48"/>
      <c r="J56" s="60"/>
      <c r="K56" s="61"/>
      <c r="L56" s="48"/>
      <c r="M56" s="49" t="e">
        <f t="shared" si="1"/>
        <v>#DIV/0!</v>
      </c>
      <c r="N56" s="33"/>
      <c r="O56" s="37" t="e">
        <f t="shared" si="2"/>
        <v>#DIV/0!</v>
      </c>
      <c r="P56" s="190" t="e">
        <f>O56/#REF!</f>
        <v>#DIV/0!</v>
      </c>
      <c r="Q56" s="50"/>
      <c r="R56" s="179"/>
      <c r="S56" s="51"/>
      <c r="T56" s="52"/>
      <c r="U56" s="53"/>
      <c r="V56" s="106"/>
      <c r="W56" s="54"/>
      <c r="X56" s="53"/>
      <c r="Y56" s="109"/>
      <c r="Z56" s="54"/>
      <c r="AA56" s="53"/>
      <c r="AB56" s="106"/>
      <c r="AC56" s="55"/>
      <c r="AD56" s="56"/>
    </row>
    <row r="57" spans="1:30" ht="27" customHeight="1">
      <c r="A57" s="3"/>
      <c r="B57" s="44"/>
      <c r="C57" s="28"/>
      <c r="D57" s="10" t="str">
        <f t="shared" si="0"/>
        <v/>
      </c>
      <c r="E57" s="45"/>
      <c r="F57" s="46"/>
      <c r="G57" s="44"/>
      <c r="H57" s="47"/>
      <c r="I57" s="48"/>
      <c r="J57" s="60"/>
      <c r="K57" s="61"/>
      <c r="L57" s="48"/>
      <c r="M57" s="49" t="e">
        <f t="shared" si="1"/>
        <v>#DIV/0!</v>
      </c>
      <c r="N57" s="33"/>
      <c r="O57" s="37" t="e">
        <f t="shared" si="2"/>
        <v>#DIV/0!</v>
      </c>
      <c r="P57" s="190" t="e">
        <f>O57/#REF!</f>
        <v>#DIV/0!</v>
      </c>
      <c r="Q57" s="50"/>
      <c r="R57" s="179"/>
      <c r="S57" s="51"/>
      <c r="T57" s="57"/>
      <c r="U57" s="58"/>
      <c r="V57" s="106"/>
      <c r="W57" s="59"/>
      <c r="X57" s="58"/>
      <c r="Y57" s="109"/>
      <c r="Z57" s="59"/>
      <c r="AA57" s="58"/>
      <c r="AB57" s="106"/>
      <c r="AC57" s="42"/>
      <c r="AD57" s="56"/>
    </row>
    <row r="58" spans="1:30" ht="27" customHeight="1">
      <c r="A58" s="3"/>
      <c r="B58" s="44"/>
      <c r="C58" s="28"/>
      <c r="D58" s="10" t="str">
        <f t="shared" si="0"/>
        <v/>
      </c>
      <c r="E58" s="45"/>
      <c r="F58" s="46"/>
      <c r="G58" s="44"/>
      <c r="H58" s="47"/>
      <c r="I58" s="48"/>
      <c r="J58" s="60"/>
      <c r="K58" s="61"/>
      <c r="L58" s="48"/>
      <c r="M58" s="49" t="e">
        <f t="shared" si="1"/>
        <v>#DIV/0!</v>
      </c>
      <c r="N58" s="33"/>
      <c r="O58" s="37" t="e">
        <f t="shared" si="2"/>
        <v>#DIV/0!</v>
      </c>
      <c r="P58" s="190" t="e">
        <f>O58/#REF!</f>
        <v>#DIV/0!</v>
      </c>
      <c r="Q58" s="50"/>
      <c r="R58" s="179"/>
      <c r="S58" s="51"/>
      <c r="T58" s="52"/>
      <c r="U58" s="53"/>
      <c r="V58" s="106"/>
      <c r="W58" s="54"/>
      <c r="X58" s="53"/>
      <c r="Y58" s="109"/>
      <c r="Z58" s="54"/>
      <c r="AA58" s="53"/>
      <c r="AB58" s="106"/>
      <c r="AC58" s="55"/>
      <c r="AD58" s="56"/>
    </row>
    <row r="59" spans="1:30" ht="27" customHeight="1">
      <c r="A59" s="3"/>
      <c r="B59" s="44"/>
      <c r="C59" s="28"/>
      <c r="D59" s="10" t="str">
        <f t="shared" si="0"/>
        <v/>
      </c>
      <c r="E59" s="45"/>
      <c r="F59" s="46"/>
      <c r="G59" s="44"/>
      <c r="H59" s="47"/>
      <c r="I59" s="48"/>
      <c r="J59" s="60"/>
      <c r="K59" s="61"/>
      <c r="L59" s="48"/>
      <c r="M59" s="49" t="e">
        <f t="shared" si="1"/>
        <v>#DIV/0!</v>
      </c>
      <c r="N59" s="33"/>
      <c r="O59" s="37" t="e">
        <f t="shared" si="2"/>
        <v>#DIV/0!</v>
      </c>
      <c r="P59" s="190" t="e">
        <f>O59/#REF!</f>
        <v>#DIV/0!</v>
      </c>
      <c r="Q59" s="50"/>
      <c r="R59" s="179"/>
      <c r="S59" s="51"/>
      <c r="T59" s="57"/>
      <c r="U59" s="58"/>
      <c r="V59" s="106"/>
      <c r="W59" s="59"/>
      <c r="X59" s="58"/>
      <c r="Y59" s="109"/>
      <c r="Z59" s="59"/>
      <c r="AA59" s="58"/>
      <c r="AB59" s="106"/>
      <c r="AC59" s="42"/>
      <c r="AD59" s="56"/>
    </row>
    <row r="60" spans="1:30" ht="27" customHeight="1">
      <c r="A60" s="3"/>
      <c r="B60" s="44"/>
      <c r="C60" s="28"/>
      <c r="D60" s="10" t="str">
        <f t="shared" si="0"/>
        <v/>
      </c>
      <c r="E60" s="45"/>
      <c r="F60" s="46"/>
      <c r="G60" s="44"/>
      <c r="H60" s="63"/>
      <c r="I60" s="48"/>
      <c r="J60" s="60"/>
      <c r="K60" s="61"/>
      <c r="L60" s="48"/>
      <c r="M60" s="49" t="e">
        <f t="shared" si="1"/>
        <v>#DIV/0!</v>
      </c>
      <c r="N60" s="33"/>
      <c r="O60" s="37" t="e">
        <f t="shared" si="2"/>
        <v>#DIV/0!</v>
      </c>
      <c r="P60" s="190" t="e">
        <f>O60/#REF!</f>
        <v>#DIV/0!</v>
      </c>
      <c r="Q60" s="50"/>
      <c r="R60" s="179"/>
      <c r="S60" s="51"/>
      <c r="T60" s="52"/>
      <c r="U60" s="53"/>
      <c r="V60" s="106"/>
      <c r="W60" s="54"/>
      <c r="X60" s="53"/>
      <c r="Y60" s="109"/>
      <c r="Z60" s="54"/>
      <c r="AA60" s="53"/>
      <c r="AB60" s="106"/>
      <c r="AC60" s="55"/>
      <c r="AD60" s="56"/>
    </row>
    <row r="61" spans="1:30" ht="27" customHeight="1">
      <c r="A61" s="3"/>
      <c r="B61" s="44"/>
      <c r="C61" s="28"/>
      <c r="D61" s="10" t="str">
        <f t="shared" si="0"/>
        <v/>
      </c>
      <c r="E61" s="45"/>
      <c r="F61" s="46"/>
      <c r="G61" s="44"/>
      <c r="H61" s="63"/>
      <c r="I61" s="48"/>
      <c r="J61" s="60"/>
      <c r="K61" s="61"/>
      <c r="L61" s="48"/>
      <c r="M61" s="49" t="e">
        <f t="shared" si="1"/>
        <v>#DIV/0!</v>
      </c>
      <c r="N61" s="33"/>
      <c r="O61" s="37" t="e">
        <f t="shared" si="2"/>
        <v>#DIV/0!</v>
      </c>
      <c r="P61" s="190" t="e">
        <f>O61/#REF!</f>
        <v>#DIV/0!</v>
      </c>
      <c r="Q61" s="50"/>
      <c r="R61" s="179"/>
      <c r="S61" s="51"/>
      <c r="T61" s="57"/>
      <c r="U61" s="58"/>
      <c r="V61" s="106"/>
      <c r="W61" s="59"/>
      <c r="X61" s="58"/>
      <c r="Y61" s="109"/>
      <c r="Z61" s="59"/>
      <c r="AA61" s="58"/>
      <c r="AB61" s="106"/>
      <c r="AC61" s="42"/>
      <c r="AD61" s="56"/>
    </row>
    <row r="62" spans="1:30" ht="27" customHeight="1">
      <c r="A62" s="3"/>
      <c r="B62" s="44"/>
      <c r="C62" s="28"/>
      <c r="D62" s="10" t="str">
        <f t="shared" si="0"/>
        <v/>
      </c>
      <c r="E62" s="45"/>
      <c r="F62" s="46"/>
      <c r="G62" s="44"/>
      <c r="H62" s="63"/>
      <c r="I62" s="48"/>
      <c r="J62" s="60"/>
      <c r="K62" s="61"/>
      <c r="L62" s="48"/>
      <c r="M62" s="49" t="e">
        <f t="shared" si="1"/>
        <v>#DIV/0!</v>
      </c>
      <c r="N62" s="33"/>
      <c r="O62" s="37" t="e">
        <f t="shared" si="2"/>
        <v>#DIV/0!</v>
      </c>
      <c r="P62" s="190" t="e">
        <f>O62/#REF!</f>
        <v>#DIV/0!</v>
      </c>
      <c r="Q62" s="50"/>
      <c r="R62" s="179"/>
      <c r="S62" s="51"/>
      <c r="T62" s="52"/>
      <c r="U62" s="53"/>
      <c r="V62" s="106"/>
      <c r="W62" s="54"/>
      <c r="X62" s="53"/>
      <c r="Y62" s="109"/>
      <c r="Z62" s="54"/>
      <c r="AA62" s="53"/>
      <c r="AB62" s="106"/>
      <c r="AC62" s="55"/>
      <c r="AD62" s="56"/>
    </row>
    <row r="63" spans="1:30" ht="27" customHeight="1">
      <c r="A63" s="3"/>
      <c r="B63" s="44"/>
      <c r="C63" s="28"/>
      <c r="D63" s="10" t="str">
        <f t="shared" si="0"/>
        <v/>
      </c>
      <c r="E63" s="45"/>
      <c r="F63" s="46"/>
      <c r="G63" s="44"/>
      <c r="H63" s="63"/>
      <c r="I63" s="48"/>
      <c r="J63" s="60"/>
      <c r="K63" s="61"/>
      <c r="L63" s="48"/>
      <c r="M63" s="49" t="e">
        <f t="shared" si="1"/>
        <v>#DIV/0!</v>
      </c>
      <c r="N63" s="33"/>
      <c r="O63" s="37" t="e">
        <f t="shared" si="2"/>
        <v>#DIV/0!</v>
      </c>
      <c r="P63" s="190" t="e">
        <f>O63/#REF!</f>
        <v>#DIV/0!</v>
      </c>
      <c r="Q63" s="50"/>
      <c r="R63" s="179"/>
      <c r="S63" s="51"/>
      <c r="T63" s="57"/>
      <c r="U63" s="58"/>
      <c r="V63" s="106"/>
      <c r="W63" s="59"/>
      <c r="X63" s="58"/>
      <c r="Y63" s="109"/>
      <c r="Z63" s="59"/>
      <c r="AA63" s="58"/>
      <c r="AB63" s="106"/>
      <c r="AC63" s="42"/>
      <c r="AD63" s="56"/>
    </row>
    <row r="64" spans="1:30" ht="27" customHeight="1">
      <c r="A64" s="3"/>
      <c r="B64" s="44"/>
      <c r="C64" s="28"/>
      <c r="D64" s="10" t="str">
        <f t="shared" si="0"/>
        <v/>
      </c>
      <c r="E64" s="45"/>
      <c r="F64" s="46"/>
      <c r="G64" s="44"/>
      <c r="H64" s="63"/>
      <c r="I64" s="48"/>
      <c r="J64" s="60"/>
      <c r="K64" s="61"/>
      <c r="L64" s="48"/>
      <c r="M64" s="49" t="e">
        <f t="shared" si="1"/>
        <v>#DIV/0!</v>
      </c>
      <c r="N64" s="33"/>
      <c r="O64" s="37" t="e">
        <f t="shared" si="2"/>
        <v>#DIV/0!</v>
      </c>
      <c r="P64" s="190" t="e">
        <f>O64/#REF!</f>
        <v>#DIV/0!</v>
      </c>
      <c r="Q64" s="50"/>
      <c r="R64" s="179"/>
      <c r="S64" s="51"/>
      <c r="T64" s="52"/>
      <c r="U64" s="53"/>
      <c r="V64" s="106"/>
      <c r="W64" s="54"/>
      <c r="X64" s="53"/>
      <c r="Y64" s="109"/>
      <c r="Z64" s="54"/>
      <c r="AA64" s="53"/>
      <c r="AB64" s="106"/>
      <c r="AC64" s="55"/>
      <c r="AD64" s="56"/>
    </row>
    <row r="65" spans="1:30" ht="27" customHeight="1">
      <c r="A65" s="3"/>
      <c r="B65" s="44"/>
      <c r="C65" s="28"/>
      <c r="D65" s="10" t="str">
        <f t="shared" si="0"/>
        <v/>
      </c>
      <c r="E65" s="45"/>
      <c r="F65" s="46"/>
      <c r="G65" s="44"/>
      <c r="H65" s="63"/>
      <c r="I65" s="48"/>
      <c r="J65" s="60"/>
      <c r="K65" s="61"/>
      <c r="L65" s="48"/>
      <c r="M65" s="49" t="e">
        <f t="shared" si="1"/>
        <v>#DIV/0!</v>
      </c>
      <c r="N65" s="33"/>
      <c r="O65" s="37" t="e">
        <f t="shared" si="2"/>
        <v>#DIV/0!</v>
      </c>
      <c r="P65" s="190" t="e">
        <f>O65/#REF!</f>
        <v>#DIV/0!</v>
      </c>
      <c r="Q65" s="50"/>
      <c r="R65" s="179"/>
      <c r="S65" s="51"/>
      <c r="T65" s="57"/>
      <c r="U65" s="58"/>
      <c r="V65" s="106"/>
      <c r="W65" s="59"/>
      <c r="X65" s="58"/>
      <c r="Y65" s="109"/>
      <c r="Z65" s="59"/>
      <c r="AA65" s="58"/>
      <c r="AB65" s="106"/>
      <c r="AC65" s="42"/>
      <c r="AD65" s="56"/>
    </row>
    <row r="66" spans="1:30" ht="27" customHeight="1">
      <c r="A66" s="3"/>
      <c r="B66" s="44"/>
      <c r="C66" s="28"/>
      <c r="D66" s="10" t="str">
        <f t="shared" si="0"/>
        <v/>
      </c>
      <c r="E66" s="45"/>
      <c r="F66" s="46"/>
      <c r="G66" s="44"/>
      <c r="H66" s="63"/>
      <c r="I66" s="48"/>
      <c r="J66" s="60"/>
      <c r="K66" s="61"/>
      <c r="L66" s="48"/>
      <c r="M66" s="49" t="e">
        <f t="shared" si="1"/>
        <v>#DIV/0!</v>
      </c>
      <c r="N66" s="33"/>
      <c r="O66" s="37" t="e">
        <f t="shared" si="2"/>
        <v>#DIV/0!</v>
      </c>
      <c r="P66" s="190" t="e">
        <f>O66/#REF!</f>
        <v>#DIV/0!</v>
      </c>
      <c r="Q66" s="50"/>
      <c r="R66" s="179"/>
      <c r="S66" s="51"/>
      <c r="T66" s="52"/>
      <c r="U66" s="53"/>
      <c r="V66" s="106"/>
      <c r="W66" s="54"/>
      <c r="X66" s="53"/>
      <c r="Y66" s="109"/>
      <c r="Z66" s="54"/>
      <c r="AA66" s="53"/>
      <c r="AB66" s="106"/>
      <c r="AC66" s="55"/>
      <c r="AD66" s="56"/>
    </row>
    <row r="67" spans="1:30" ht="27" customHeight="1">
      <c r="A67" s="3"/>
      <c r="B67" s="44"/>
      <c r="C67" s="28"/>
      <c r="D67" s="10" t="str">
        <f t="shared" si="0"/>
        <v/>
      </c>
      <c r="E67" s="45"/>
      <c r="F67" s="46"/>
      <c r="G67" s="44"/>
      <c r="H67" s="63"/>
      <c r="I67" s="48"/>
      <c r="J67" s="60"/>
      <c r="K67" s="61"/>
      <c r="L67" s="48"/>
      <c r="M67" s="49" t="e">
        <f t="shared" si="1"/>
        <v>#DIV/0!</v>
      </c>
      <c r="N67" s="33"/>
      <c r="O67" s="37" t="e">
        <f t="shared" si="2"/>
        <v>#DIV/0!</v>
      </c>
      <c r="P67" s="190" t="e">
        <f>O67/#REF!</f>
        <v>#DIV/0!</v>
      </c>
      <c r="Q67" s="50"/>
      <c r="R67" s="179"/>
      <c r="S67" s="51"/>
      <c r="T67" s="57"/>
      <c r="U67" s="58"/>
      <c r="V67" s="106"/>
      <c r="W67" s="59"/>
      <c r="X67" s="58"/>
      <c r="Y67" s="109"/>
      <c r="Z67" s="59"/>
      <c r="AA67" s="58"/>
      <c r="AB67" s="106"/>
      <c r="AC67" s="42"/>
      <c r="AD67" s="56"/>
    </row>
    <row r="68" spans="1:30" ht="27" customHeight="1">
      <c r="A68" s="3"/>
      <c r="B68" s="44"/>
      <c r="C68" s="28"/>
      <c r="D68" s="10" t="str">
        <f t="shared" si="0"/>
        <v/>
      </c>
      <c r="E68" s="45"/>
      <c r="F68" s="46"/>
      <c r="G68" s="44"/>
      <c r="H68" s="63"/>
      <c r="I68" s="48"/>
      <c r="J68" s="60"/>
      <c r="K68" s="61"/>
      <c r="L68" s="48"/>
      <c r="M68" s="49" t="e">
        <f t="shared" si="1"/>
        <v>#DIV/0!</v>
      </c>
      <c r="N68" s="33"/>
      <c r="O68" s="37" t="e">
        <f t="shared" si="2"/>
        <v>#DIV/0!</v>
      </c>
      <c r="P68" s="190" t="e">
        <f>O68/#REF!</f>
        <v>#DIV/0!</v>
      </c>
      <c r="Q68" s="50"/>
      <c r="R68" s="179"/>
      <c r="S68" s="51"/>
      <c r="T68" s="52"/>
      <c r="U68" s="53"/>
      <c r="V68" s="106"/>
      <c r="W68" s="54"/>
      <c r="X68" s="53"/>
      <c r="Y68" s="109"/>
      <c r="Z68" s="54"/>
      <c r="AA68" s="53"/>
      <c r="AB68" s="106"/>
      <c r="AC68" s="55"/>
      <c r="AD68" s="56"/>
    </row>
    <row r="69" spans="1:30" ht="27" customHeight="1">
      <c r="A69" s="3"/>
      <c r="B69" s="44"/>
      <c r="C69" s="28"/>
      <c r="D69" s="10" t="str">
        <f t="shared" si="0"/>
        <v/>
      </c>
      <c r="E69" s="45"/>
      <c r="F69" s="46"/>
      <c r="G69" s="44"/>
      <c r="H69" s="63"/>
      <c r="I69" s="48"/>
      <c r="J69" s="60"/>
      <c r="K69" s="61"/>
      <c r="L69" s="48"/>
      <c r="M69" s="49" t="e">
        <f t="shared" si="1"/>
        <v>#DIV/0!</v>
      </c>
      <c r="N69" s="33"/>
      <c r="O69" s="37" t="e">
        <f t="shared" si="2"/>
        <v>#DIV/0!</v>
      </c>
      <c r="P69" s="190" t="e">
        <f>O69/#REF!</f>
        <v>#DIV/0!</v>
      </c>
      <c r="Q69" s="50"/>
      <c r="R69" s="179"/>
      <c r="S69" s="51"/>
      <c r="T69" s="57"/>
      <c r="U69" s="58"/>
      <c r="V69" s="106"/>
      <c r="W69" s="59"/>
      <c r="X69" s="58"/>
      <c r="Y69" s="109"/>
      <c r="Z69" s="59"/>
      <c r="AA69" s="58"/>
      <c r="AB69" s="106"/>
      <c r="AC69" s="42"/>
      <c r="AD69" s="56"/>
    </row>
    <row r="70" spans="1:30" ht="27" customHeight="1">
      <c r="A70" s="3"/>
      <c r="B70" s="44"/>
      <c r="C70" s="28"/>
      <c r="D70" s="10" t="str">
        <f t="shared" ref="D70:D133" si="3">IF(B70&lt;&gt;"",ROW()-4,"")</f>
        <v/>
      </c>
      <c r="E70" s="45"/>
      <c r="F70" s="46"/>
      <c r="G70" s="44"/>
      <c r="H70" s="63"/>
      <c r="I70" s="48"/>
      <c r="J70" s="60"/>
      <c r="K70" s="61"/>
      <c r="L70" s="48"/>
      <c r="M70" s="49" t="e">
        <f t="shared" ref="M70:M133" si="4">ROUNDUP(K70/L70,1)</f>
        <v>#DIV/0!</v>
      </c>
      <c r="N70" s="33"/>
      <c r="O70" s="37" t="e">
        <f t="shared" ref="O70:O133" si="5">IF(AND(J70&gt;0,M70&gt;0,N70&gt;0),J70/M70/N70,0)</f>
        <v>#DIV/0!</v>
      </c>
      <c r="P70" s="190" t="e">
        <f>O70/#REF!</f>
        <v>#DIV/0!</v>
      </c>
      <c r="Q70" s="50"/>
      <c r="R70" s="179"/>
      <c r="S70" s="51"/>
      <c r="T70" s="52"/>
      <c r="U70" s="53"/>
      <c r="V70" s="106"/>
      <c r="W70" s="54"/>
      <c r="X70" s="53"/>
      <c r="Y70" s="109"/>
      <c r="Z70" s="54"/>
      <c r="AA70" s="53"/>
      <c r="AB70" s="106"/>
      <c r="AC70" s="55"/>
      <c r="AD70" s="56"/>
    </row>
    <row r="71" spans="1:30" ht="27" customHeight="1">
      <c r="A71" s="3"/>
      <c r="B71" s="44"/>
      <c r="C71" s="28"/>
      <c r="D71" s="10" t="str">
        <f t="shared" si="3"/>
        <v/>
      </c>
      <c r="E71" s="45"/>
      <c r="F71" s="46"/>
      <c r="G71" s="44"/>
      <c r="H71" s="47"/>
      <c r="I71" s="48"/>
      <c r="J71" s="60"/>
      <c r="K71" s="61"/>
      <c r="L71" s="48"/>
      <c r="M71" s="49" t="e">
        <f t="shared" si="4"/>
        <v>#DIV/0!</v>
      </c>
      <c r="N71" s="33"/>
      <c r="O71" s="37" t="e">
        <f t="shared" si="5"/>
        <v>#DIV/0!</v>
      </c>
      <c r="P71" s="190" t="e">
        <f>O71/#REF!</f>
        <v>#DIV/0!</v>
      </c>
      <c r="Q71" s="50"/>
      <c r="R71" s="179"/>
      <c r="S71" s="51"/>
      <c r="T71" s="52"/>
      <c r="U71" s="53"/>
      <c r="V71" s="106"/>
      <c r="W71" s="54"/>
      <c r="X71" s="53"/>
      <c r="Y71" s="109"/>
      <c r="Z71" s="54"/>
      <c r="AA71" s="53"/>
      <c r="AB71" s="106"/>
      <c r="AC71" s="55"/>
      <c r="AD71" s="56"/>
    </row>
    <row r="72" spans="1:30" ht="27" customHeight="1">
      <c r="A72" s="3"/>
      <c r="B72" s="44"/>
      <c r="C72" s="28"/>
      <c r="D72" s="10" t="str">
        <f t="shared" si="3"/>
        <v/>
      </c>
      <c r="E72" s="45"/>
      <c r="F72" s="46"/>
      <c r="G72" s="44"/>
      <c r="H72" s="63"/>
      <c r="I72" s="48"/>
      <c r="J72" s="60"/>
      <c r="K72" s="61"/>
      <c r="L72" s="48"/>
      <c r="M72" s="49" t="e">
        <f t="shared" si="4"/>
        <v>#DIV/0!</v>
      </c>
      <c r="N72" s="33"/>
      <c r="O72" s="37" t="e">
        <f t="shared" si="5"/>
        <v>#DIV/0!</v>
      </c>
      <c r="P72" s="190" t="e">
        <f>O72/#REF!</f>
        <v>#DIV/0!</v>
      </c>
      <c r="Q72" s="50"/>
      <c r="R72" s="179"/>
      <c r="S72" s="51"/>
      <c r="T72" s="57"/>
      <c r="U72" s="58"/>
      <c r="V72" s="106"/>
      <c r="W72" s="59"/>
      <c r="X72" s="58"/>
      <c r="Y72" s="109"/>
      <c r="Z72" s="59"/>
      <c r="AA72" s="58"/>
      <c r="AB72" s="106"/>
      <c r="AC72" s="62"/>
      <c r="AD72" s="56"/>
    </row>
    <row r="73" spans="1:30" ht="27" customHeight="1">
      <c r="A73" s="3"/>
      <c r="B73" s="44"/>
      <c r="C73" s="28"/>
      <c r="D73" s="10" t="str">
        <f t="shared" si="3"/>
        <v/>
      </c>
      <c r="E73" s="45"/>
      <c r="F73" s="46"/>
      <c r="G73" s="44"/>
      <c r="H73" s="63"/>
      <c r="I73" s="48"/>
      <c r="J73" s="60"/>
      <c r="K73" s="61"/>
      <c r="L73" s="48"/>
      <c r="M73" s="49" t="e">
        <f t="shared" si="4"/>
        <v>#DIV/0!</v>
      </c>
      <c r="N73" s="33"/>
      <c r="O73" s="37" t="e">
        <f t="shared" si="5"/>
        <v>#DIV/0!</v>
      </c>
      <c r="P73" s="190" t="e">
        <f>O73/#REF!</f>
        <v>#DIV/0!</v>
      </c>
      <c r="Q73" s="50"/>
      <c r="R73" s="179"/>
      <c r="S73" s="51"/>
      <c r="T73" s="57"/>
      <c r="U73" s="58"/>
      <c r="V73" s="106"/>
      <c r="W73" s="59"/>
      <c r="X73" s="58"/>
      <c r="Y73" s="109"/>
      <c r="Z73" s="59"/>
      <c r="AA73" s="58"/>
      <c r="AB73" s="106"/>
      <c r="AC73" s="62"/>
      <c r="AD73" s="56"/>
    </row>
    <row r="74" spans="1:30" ht="27" customHeight="1">
      <c r="A74" s="3"/>
      <c r="B74" s="44"/>
      <c r="C74" s="28"/>
      <c r="D74" s="10" t="str">
        <f t="shared" si="3"/>
        <v/>
      </c>
      <c r="E74" s="45"/>
      <c r="F74" s="46"/>
      <c r="G74" s="44"/>
      <c r="H74" s="63"/>
      <c r="I74" s="48"/>
      <c r="J74" s="60"/>
      <c r="K74" s="61"/>
      <c r="L74" s="48"/>
      <c r="M74" s="49" t="e">
        <f t="shared" si="4"/>
        <v>#DIV/0!</v>
      </c>
      <c r="N74" s="33"/>
      <c r="O74" s="37" t="e">
        <f t="shared" si="5"/>
        <v>#DIV/0!</v>
      </c>
      <c r="P74" s="190" t="e">
        <f>O74/#REF!</f>
        <v>#DIV/0!</v>
      </c>
      <c r="Q74" s="50"/>
      <c r="R74" s="179"/>
      <c r="S74" s="51"/>
      <c r="T74" s="57"/>
      <c r="U74" s="58"/>
      <c r="V74" s="106"/>
      <c r="W74" s="59"/>
      <c r="X74" s="58"/>
      <c r="Y74" s="109"/>
      <c r="Z74" s="59"/>
      <c r="AA74" s="58"/>
      <c r="AB74" s="106"/>
      <c r="AC74" s="62"/>
      <c r="AD74" s="56"/>
    </row>
    <row r="75" spans="1:30" ht="27" customHeight="1">
      <c r="A75" s="3"/>
      <c r="B75" s="44"/>
      <c r="C75" s="28"/>
      <c r="D75" s="10" t="str">
        <f t="shared" si="3"/>
        <v/>
      </c>
      <c r="E75" s="45"/>
      <c r="F75" s="46"/>
      <c r="G75" s="44"/>
      <c r="H75" s="63"/>
      <c r="I75" s="48"/>
      <c r="J75" s="60"/>
      <c r="K75" s="61"/>
      <c r="L75" s="48"/>
      <c r="M75" s="49" t="e">
        <f t="shared" si="4"/>
        <v>#DIV/0!</v>
      </c>
      <c r="N75" s="33"/>
      <c r="O75" s="37" t="e">
        <f t="shared" si="5"/>
        <v>#DIV/0!</v>
      </c>
      <c r="P75" s="190" t="e">
        <f>O75/#REF!</f>
        <v>#DIV/0!</v>
      </c>
      <c r="Q75" s="50"/>
      <c r="R75" s="179"/>
      <c r="S75" s="51"/>
      <c r="T75" s="57"/>
      <c r="U75" s="58"/>
      <c r="V75" s="106"/>
      <c r="W75" s="59"/>
      <c r="X75" s="58"/>
      <c r="Y75" s="109"/>
      <c r="Z75" s="59"/>
      <c r="AA75" s="58"/>
      <c r="AB75" s="106"/>
      <c r="AC75" s="62"/>
      <c r="AD75" s="56"/>
    </row>
    <row r="76" spans="1:30" ht="27" customHeight="1">
      <c r="A76" s="3"/>
      <c r="B76" s="44"/>
      <c r="C76" s="28"/>
      <c r="D76" s="10" t="str">
        <f t="shared" si="3"/>
        <v/>
      </c>
      <c r="E76" s="45"/>
      <c r="F76" s="46"/>
      <c r="G76" s="44"/>
      <c r="H76" s="63"/>
      <c r="I76" s="48"/>
      <c r="J76" s="60"/>
      <c r="K76" s="61"/>
      <c r="L76" s="48"/>
      <c r="M76" s="49" t="e">
        <f t="shared" si="4"/>
        <v>#DIV/0!</v>
      </c>
      <c r="N76" s="33"/>
      <c r="O76" s="37" t="e">
        <f t="shared" si="5"/>
        <v>#DIV/0!</v>
      </c>
      <c r="P76" s="190" t="e">
        <f>O76/#REF!</f>
        <v>#DIV/0!</v>
      </c>
      <c r="Q76" s="50"/>
      <c r="R76" s="179"/>
      <c r="S76" s="51"/>
      <c r="T76" s="52"/>
      <c r="U76" s="53"/>
      <c r="V76" s="106"/>
      <c r="W76" s="54"/>
      <c r="X76" s="53"/>
      <c r="Y76" s="109"/>
      <c r="Z76" s="54"/>
      <c r="AA76" s="53"/>
      <c r="AB76" s="106"/>
      <c r="AC76" s="55"/>
      <c r="AD76" s="56"/>
    </row>
    <row r="77" spans="1:30" ht="27" customHeight="1">
      <c r="A77" s="3"/>
      <c r="B77" s="44"/>
      <c r="C77" s="28"/>
      <c r="D77" s="10" t="str">
        <f t="shared" si="3"/>
        <v/>
      </c>
      <c r="E77" s="45"/>
      <c r="F77" s="46"/>
      <c r="G77" s="44"/>
      <c r="H77" s="63"/>
      <c r="I77" s="48"/>
      <c r="J77" s="60"/>
      <c r="K77" s="61"/>
      <c r="L77" s="48"/>
      <c r="M77" s="49" t="e">
        <f t="shared" si="4"/>
        <v>#DIV/0!</v>
      </c>
      <c r="N77" s="33"/>
      <c r="O77" s="37" t="e">
        <f t="shared" si="5"/>
        <v>#DIV/0!</v>
      </c>
      <c r="P77" s="190" t="e">
        <f>O77/#REF!</f>
        <v>#DIV/0!</v>
      </c>
      <c r="Q77" s="50"/>
      <c r="R77" s="179"/>
      <c r="S77" s="51"/>
      <c r="T77" s="57"/>
      <c r="U77" s="58"/>
      <c r="V77" s="106"/>
      <c r="W77" s="59"/>
      <c r="X77" s="58"/>
      <c r="Y77" s="109"/>
      <c r="Z77" s="59"/>
      <c r="AA77" s="58"/>
      <c r="AB77" s="106"/>
      <c r="AC77" s="42"/>
      <c r="AD77" s="56"/>
    </row>
    <row r="78" spans="1:30" ht="27" customHeight="1">
      <c r="A78" s="3"/>
      <c r="B78" s="44"/>
      <c r="C78" s="28"/>
      <c r="D78" s="10" t="str">
        <f t="shared" si="3"/>
        <v/>
      </c>
      <c r="E78" s="45"/>
      <c r="F78" s="46"/>
      <c r="G78" s="44"/>
      <c r="H78" s="63"/>
      <c r="I78" s="48"/>
      <c r="J78" s="60"/>
      <c r="K78" s="61"/>
      <c r="L78" s="48"/>
      <c r="M78" s="49" t="e">
        <f t="shared" si="4"/>
        <v>#DIV/0!</v>
      </c>
      <c r="N78" s="33"/>
      <c r="O78" s="37" t="e">
        <f t="shared" si="5"/>
        <v>#DIV/0!</v>
      </c>
      <c r="P78" s="190" t="e">
        <f>O78/#REF!</f>
        <v>#DIV/0!</v>
      </c>
      <c r="Q78" s="50"/>
      <c r="R78" s="179"/>
      <c r="S78" s="51"/>
      <c r="T78" s="52"/>
      <c r="U78" s="53"/>
      <c r="V78" s="106"/>
      <c r="W78" s="54"/>
      <c r="X78" s="53"/>
      <c r="Y78" s="109"/>
      <c r="Z78" s="54"/>
      <c r="AA78" s="53"/>
      <c r="AB78" s="106"/>
      <c r="AC78" s="55"/>
      <c r="AD78" s="56"/>
    </row>
    <row r="79" spans="1:30" ht="27" customHeight="1">
      <c r="A79" s="3"/>
      <c r="B79" s="44"/>
      <c r="C79" s="28"/>
      <c r="D79" s="10" t="str">
        <f t="shared" si="3"/>
        <v/>
      </c>
      <c r="E79" s="45"/>
      <c r="F79" s="46"/>
      <c r="G79" s="44"/>
      <c r="H79" s="63"/>
      <c r="I79" s="48"/>
      <c r="J79" s="60"/>
      <c r="K79" s="61"/>
      <c r="L79" s="48"/>
      <c r="M79" s="49" t="e">
        <f t="shared" si="4"/>
        <v>#DIV/0!</v>
      </c>
      <c r="N79" s="33"/>
      <c r="O79" s="37" t="e">
        <f t="shared" si="5"/>
        <v>#DIV/0!</v>
      </c>
      <c r="P79" s="190" t="e">
        <f>O79/#REF!</f>
        <v>#DIV/0!</v>
      </c>
      <c r="Q79" s="50"/>
      <c r="R79" s="179"/>
      <c r="S79" s="51"/>
      <c r="T79" s="57"/>
      <c r="U79" s="58"/>
      <c r="V79" s="106"/>
      <c r="W79" s="59"/>
      <c r="X79" s="58"/>
      <c r="Y79" s="109"/>
      <c r="Z79" s="59"/>
      <c r="AA79" s="58"/>
      <c r="AB79" s="106"/>
      <c r="AC79" s="42"/>
      <c r="AD79" s="56"/>
    </row>
    <row r="80" spans="1:30" ht="27" customHeight="1">
      <c r="A80" s="3"/>
      <c r="B80" s="44"/>
      <c r="C80" s="28"/>
      <c r="D80" s="10" t="str">
        <f t="shared" si="3"/>
        <v/>
      </c>
      <c r="E80" s="45"/>
      <c r="F80" s="46"/>
      <c r="G80" s="44"/>
      <c r="H80" s="63"/>
      <c r="I80" s="48"/>
      <c r="J80" s="60"/>
      <c r="K80" s="61"/>
      <c r="L80" s="48"/>
      <c r="M80" s="49" t="e">
        <f t="shared" si="4"/>
        <v>#DIV/0!</v>
      </c>
      <c r="N80" s="33"/>
      <c r="O80" s="37" t="e">
        <f t="shared" si="5"/>
        <v>#DIV/0!</v>
      </c>
      <c r="P80" s="190" t="e">
        <f>O80/#REF!</f>
        <v>#DIV/0!</v>
      </c>
      <c r="Q80" s="50"/>
      <c r="R80" s="179"/>
      <c r="S80" s="51"/>
      <c r="T80" s="52"/>
      <c r="U80" s="53"/>
      <c r="V80" s="106"/>
      <c r="W80" s="54"/>
      <c r="X80" s="53"/>
      <c r="Y80" s="109"/>
      <c r="Z80" s="54"/>
      <c r="AA80" s="53"/>
      <c r="AB80" s="106"/>
      <c r="AC80" s="55"/>
      <c r="AD80" s="56"/>
    </row>
    <row r="81" spans="1:30" ht="27" customHeight="1">
      <c r="A81" s="3"/>
      <c r="B81" s="44"/>
      <c r="C81" s="28"/>
      <c r="D81" s="10" t="str">
        <f t="shared" si="3"/>
        <v/>
      </c>
      <c r="E81" s="45"/>
      <c r="F81" s="46"/>
      <c r="G81" s="44"/>
      <c r="H81" s="63"/>
      <c r="I81" s="48"/>
      <c r="J81" s="60"/>
      <c r="K81" s="61"/>
      <c r="L81" s="48"/>
      <c r="M81" s="49" t="e">
        <f t="shared" si="4"/>
        <v>#DIV/0!</v>
      </c>
      <c r="N81" s="33"/>
      <c r="O81" s="37" t="e">
        <f t="shared" si="5"/>
        <v>#DIV/0!</v>
      </c>
      <c r="P81" s="190" t="e">
        <f>O81/#REF!</f>
        <v>#DIV/0!</v>
      </c>
      <c r="Q81" s="50"/>
      <c r="R81" s="179"/>
      <c r="S81" s="51"/>
      <c r="T81" s="57"/>
      <c r="U81" s="58"/>
      <c r="V81" s="106"/>
      <c r="W81" s="59"/>
      <c r="X81" s="58"/>
      <c r="Y81" s="109"/>
      <c r="Z81" s="59"/>
      <c r="AA81" s="58"/>
      <c r="AB81" s="106"/>
      <c r="AC81" s="42"/>
      <c r="AD81" s="56"/>
    </row>
    <row r="82" spans="1:30" ht="27" customHeight="1">
      <c r="A82" s="3"/>
      <c r="B82" s="44"/>
      <c r="C82" s="28"/>
      <c r="D82" s="10" t="str">
        <f t="shared" si="3"/>
        <v/>
      </c>
      <c r="E82" s="45"/>
      <c r="F82" s="46"/>
      <c r="G82" s="44"/>
      <c r="H82" s="63"/>
      <c r="I82" s="48"/>
      <c r="J82" s="60"/>
      <c r="K82" s="61"/>
      <c r="L82" s="48"/>
      <c r="M82" s="49" t="e">
        <f t="shared" si="4"/>
        <v>#DIV/0!</v>
      </c>
      <c r="N82" s="33"/>
      <c r="O82" s="37" t="e">
        <f t="shared" si="5"/>
        <v>#DIV/0!</v>
      </c>
      <c r="P82" s="190" t="e">
        <f>O82/#REF!</f>
        <v>#DIV/0!</v>
      </c>
      <c r="Q82" s="50"/>
      <c r="R82" s="179"/>
      <c r="S82" s="51"/>
      <c r="T82" s="52"/>
      <c r="U82" s="53"/>
      <c r="V82" s="106"/>
      <c r="W82" s="54"/>
      <c r="X82" s="53"/>
      <c r="Y82" s="109"/>
      <c r="Z82" s="54"/>
      <c r="AA82" s="53"/>
      <c r="AB82" s="106"/>
      <c r="AC82" s="55"/>
      <c r="AD82" s="56"/>
    </row>
    <row r="83" spans="1:30" ht="27" customHeight="1">
      <c r="A83" s="3"/>
      <c r="B83" s="44"/>
      <c r="C83" s="28"/>
      <c r="D83" s="10" t="str">
        <f t="shared" si="3"/>
        <v/>
      </c>
      <c r="E83" s="45"/>
      <c r="F83" s="46"/>
      <c r="G83" s="44"/>
      <c r="H83" s="63"/>
      <c r="I83" s="48"/>
      <c r="J83" s="60"/>
      <c r="K83" s="61"/>
      <c r="L83" s="48"/>
      <c r="M83" s="49" t="e">
        <f t="shared" si="4"/>
        <v>#DIV/0!</v>
      </c>
      <c r="N83" s="33"/>
      <c r="O83" s="37" t="e">
        <f t="shared" si="5"/>
        <v>#DIV/0!</v>
      </c>
      <c r="P83" s="190" t="e">
        <f>O83/#REF!</f>
        <v>#DIV/0!</v>
      </c>
      <c r="Q83" s="50"/>
      <c r="R83" s="179"/>
      <c r="S83" s="51"/>
      <c r="T83" s="57"/>
      <c r="U83" s="58"/>
      <c r="V83" s="106"/>
      <c r="W83" s="59"/>
      <c r="X83" s="58"/>
      <c r="Y83" s="109"/>
      <c r="Z83" s="59"/>
      <c r="AA83" s="58"/>
      <c r="AB83" s="106"/>
      <c r="AC83" s="42"/>
      <c r="AD83" s="56"/>
    </row>
    <row r="84" spans="1:30" ht="27" customHeight="1">
      <c r="A84" s="3"/>
      <c r="B84" s="44"/>
      <c r="C84" s="28"/>
      <c r="D84" s="10" t="str">
        <f t="shared" si="3"/>
        <v/>
      </c>
      <c r="E84" s="45"/>
      <c r="F84" s="46"/>
      <c r="G84" s="44"/>
      <c r="H84" s="64"/>
      <c r="I84" s="48"/>
      <c r="J84" s="60"/>
      <c r="K84" s="61"/>
      <c r="L84" s="48"/>
      <c r="M84" s="49" t="e">
        <f t="shared" si="4"/>
        <v>#DIV/0!</v>
      </c>
      <c r="N84" s="33"/>
      <c r="O84" s="37" t="e">
        <f t="shared" si="5"/>
        <v>#DIV/0!</v>
      </c>
      <c r="P84" s="190" t="e">
        <f>O84/#REF!</f>
        <v>#DIV/0!</v>
      </c>
      <c r="Q84" s="50"/>
      <c r="R84" s="179"/>
      <c r="S84" s="51"/>
      <c r="T84" s="52"/>
      <c r="U84" s="53"/>
      <c r="V84" s="106"/>
      <c r="W84" s="54"/>
      <c r="X84" s="53"/>
      <c r="Y84" s="109"/>
      <c r="Z84" s="54"/>
      <c r="AA84" s="53"/>
      <c r="AB84" s="106"/>
      <c r="AC84" s="55"/>
      <c r="AD84" s="56"/>
    </row>
    <row r="85" spans="1:30" ht="27" customHeight="1">
      <c r="A85" s="3"/>
      <c r="B85" s="44"/>
      <c r="C85" s="28"/>
      <c r="D85" s="10" t="str">
        <f t="shared" si="3"/>
        <v/>
      </c>
      <c r="E85" s="45"/>
      <c r="F85" s="46"/>
      <c r="G85" s="44"/>
      <c r="H85" s="64"/>
      <c r="I85" s="48"/>
      <c r="J85" s="60"/>
      <c r="K85" s="61"/>
      <c r="L85" s="48"/>
      <c r="M85" s="49" t="e">
        <f t="shared" si="4"/>
        <v>#DIV/0!</v>
      </c>
      <c r="N85" s="33"/>
      <c r="O85" s="37" t="e">
        <f t="shared" si="5"/>
        <v>#DIV/0!</v>
      </c>
      <c r="P85" s="190" t="e">
        <f>O85/#REF!</f>
        <v>#DIV/0!</v>
      </c>
      <c r="Q85" s="50"/>
      <c r="R85" s="179"/>
      <c r="S85" s="51"/>
      <c r="T85" s="57"/>
      <c r="U85" s="58"/>
      <c r="V85" s="106"/>
      <c r="W85" s="59"/>
      <c r="X85" s="58"/>
      <c r="Y85" s="109"/>
      <c r="Z85" s="59"/>
      <c r="AA85" s="58"/>
      <c r="AB85" s="106"/>
      <c r="AC85" s="55"/>
      <c r="AD85" s="56"/>
    </row>
    <row r="86" spans="1:30" ht="27" customHeight="1">
      <c r="A86" s="3"/>
      <c r="B86" s="44"/>
      <c r="C86" s="28"/>
      <c r="D86" s="10" t="str">
        <f t="shared" si="3"/>
        <v/>
      </c>
      <c r="E86" s="45"/>
      <c r="F86" s="46"/>
      <c r="G86" s="44"/>
      <c r="H86" s="64"/>
      <c r="I86" s="48"/>
      <c r="J86" s="60"/>
      <c r="K86" s="61"/>
      <c r="L86" s="48"/>
      <c r="M86" s="49" t="e">
        <f t="shared" si="4"/>
        <v>#DIV/0!</v>
      </c>
      <c r="N86" s="33"/>
      <c r="O86" s="37" t="e">
        <f t="shared" si="5"/>
        <v>#DIV/0!</v>
      </c>
      <c r="P86" s="190" t="e">
        <f>O86/#REF!</f>
        <v>#DIV/0!</v>
      </c>
      <c r="Q86" s="50"/>
      <c r="R86" s="179"/>
      <c r="S86" s="51"/>
      <c r="T86" s="57"/>
      <c r="U86" s="58"/>
      <c r="V86" s="106"/>
      <c r="W86" s="59"/>
      <c r="X86" s="58"/>
      <c r="Y86" s="109"/>
      <c r="Z86" s="59"/>
      <c r="AA86" s="58"/>
      <c r="AB86" s="106"/>
      <c r="AC86" s="42"/>
      <c r="AD86" s="56"/>
    </row>
    <row r="87" spans="1:30" ht="27" customHeight="1">
      <c r="A87" s="3"/>
      <c r="B87" s="44"/>
      <c r="C87" s="28"/>
      <c r="D87" s="10" t="str">
        <f t="shared" si="3"/>
        <v/>
      </c>
      <c r="E87" s="45"/>
      <c r="F87" s="46"/>
      <c r="G87" s="44"/>
      <c r="H87" s="64"/>
      <c r="I87" s="48"/>
      <c r="J87" s="60"/>
      <c r="K87" s="61"/>
      <c r="L87" s="48"/>
      <c r="M87" s="49" t="e">
        <f t="shared" si="4"/>
        <v>#DIV/0!</v>
      </c>
      <c r="N87" s="33"/>
      <c r="O87" s="37" t="e">
        <f t="shared" si="5"/>
        <v>#DIV/0!</v>
      </c>
      <c r="P87" s="190" t="e">
        <f>O87/#REF!</f>
        <v>#DIV/0!</v>
      </c>
      <c r="Q87" s="50"/>
      <c r="R87" s="179"/>
      <c r="S87" s="51"/>
      <c r="T87" s="52"/>
      <c r="U87" s="53"/>
      <c r="V87" s="106"/>
      <c r="W87" s="54"/>
      <c r="X87" s="53"/>
      <c r="Y87" s="109"/>
      <c r="Z87" s="54"/>
      <c r="AA87" s="53"/>
      <c r="AB87" s="106"/>
      <c r="AC87" s="55"/>
      <c r="AD87" s="56"/>
    </row>
    <row r="88" spans="1:30" ht="27" customHeight="1">
      <c r="A88" s="3"/>
      <c r="B88" s="44"/>
      <c r="C88" s="28"/>
      <c r="D88" s="10" t="str">
        <f t="shared" si="3"/>
        <v/>
      </c>
      <c r="E88" s="45"/>
      <c r="F88" s="46"/>
      <c r="G88" s="44"/>
      <c r="H88" s="64"/>
      <c r="I88" s="48"/>
      <c r="J88" s="60"/>
      <c r="K88" s="61"/>
      <c r="L88" s="48"/>
      <c r="M88" s="49" t="e">
        <f t="shared" si="4"/>
        <v>#DIV/0!</v>
      </c>
      <c r="N88" s="33"/>
      <c r="O88" s="37" t="e">
        <f t="shared" si="5"/>
        <v>#DIV/0!</v>
      </c>
      <c r="P88" s="190" t="e">
        <f>O88/#REF!</f>
        <v>#DIV/0!</v>
      </c>
      <c r="Q88" s="50"/>
      <c r="R88" s="179"/>
      <c r="S88" s="51"/>
      <c r="T88" s="57"/>
      <c r="U88" s="58"/>
      <c r="V88" s="106"/>
      <c r="W88" s="59"/>
      <c r="X88" s="58"/>
      <c r="Y88" s="109"/>
      <c r="Z88" s="59"/>
      <c r="AA88" s="58"/>
      <c r="AB88" s="106"/>
      <c r="AC88" s="42"/>
      <c r="AD88" s="56"/>
    </row>
    <row r="89" spans="1:30" ht="27" customHeight="1">
      <c r="A89" s="3"/>
      <c r="B89" s="44"/>
      <c r="C89" s="28"/>
      <c r="D89" s="10" t="str">
        <f t="shared" si="3"/>
        <v/>
      </c>
      <c r="E89" s="45"/>
      <c r="F89" s="46"/>
      <c r="G89" s="44"/>
      <c r="H89" s="64"/>
      <c r="I89" s="48"/>
      <c r="J89" s="60"/>
      <c r="K89" s="61"/>
      <c r="L89" s="48"/>
      <c r="M89" s="49" t="e">
        <f t="shared" si="4"/>
        <v>#DIV/0!</v>
      </c>
      <c r="N89" s="33"/>
      <c r="O89" s="37" t="e">
        <f t="shared" si="5"/>
        <v>#DIV/0!</v>
      </c>
      <c r="P89" s="190" t="e">
        <f>O89/#REF!</f>
        <v>#DIV/0!</v>
      </c>
      <c r="Q89" s="50"/>
      <c r="R89" s="179"/>
      <c r="S89" s="51"/>
      <c r="T89" s="52"/>
      <c r="U89" s="53"/>
      <c r="V89" s="106"/>
      <c r="W89" s="54"/>
      <c r="X89" s="53"/>
      <c r="Y89" s="109"/>
      <c r="Z89" s="54"/>
      <c r="AA89" s="53"/>
      <c r="AB89" s="106"/>
      <c r="AC89" s="55"/>
      <c r="AD89" s="56"/>
    </row>
    <row r="90" spans="1:30" ht="27" customHeight="1">
      <c r="A90" s="3"/>
      <c r="B90" s="44"/>
      <c r="C90" s="28"/>
      <c r="D90" s="10" t="str">
        <f t="shared" si="3"/>
        <v/>
      </c>
      <c r="E90" s="45"/>
      <c r="F90" s="46"/>
      <c r="G90" s="44"/>
      <c r="H90" s="64"/>
      <c r="I90" s="48"/>
      <c r="J90" s="60"/>
      <c r="K90" s="61"/>
      <c r="L90" s="48"/>
      <c r="M90" s="49" t="e">
        <f t="shared" si="4"/>
        <v>#DIV/0!</v>
      </c>
      <c r="N90" s="33"/>
      <c r="O90" s="37" t="e">
        <f t="shared" si="5"/>
        <v>#DIV/0!</v>
      </c>
      <c r="P90" s="190" t="e">
        <f>O90/#REF!</f>
        <v>#DIV/0!</v>
      </c>
      <c r="Q90" s="50"/>
      <c r="R90" s="179"/>
      <c r="S90" s="51"/>
      <c r="T90" s="57"/>
      <c r="U90" s="58"/>
      <c r="V90" s="106"/>
      <c r="W90" s="59"/>
      <c r="X90" s="58"/>
      <c r="Y90" s="109"/>
      <c r="Z90" s="59"/>
      <c r="AA90" s="58"/>
      <c r="AB90" s="106"/>
      <c r="AC90" s="42"/>
      <c r="AD90" s="56"/>
    </row>
    <row r="91" spans="1:30" ht="27" customHeight="1">
      <c r="A91" s="3"/>
      <c r="B91" s="44"/>
      <c r="C91" s="28"/>
      <c r="D91" s="10" t="str">
        <f t="shared" si="3"/>
        <v/>
      </c>
      <c r="E91" s="45"/>
      <c r="F91" s="46"/>
      <c r="G91" s="44"/>
      <c r="H91" s="64"/>
      <c r="I91" s="48"/>
      <c r="J91" s="60"/>
      <c r="K91" s="61"/>
      <c r="L91" s="48"/>
      <c r="M91" s="49" t="e">
        <f t="shared" si="4"/>
        <v>#DIV/0!</v>
      </c>
      <c r="N91" s="33"/>
      <c r="O91" s="37" t="e">
        <f t="shared" si="5"/>
        <v>#DIV/0!</v>
      </c>
      <c r="P91" s="190" t="e">
        <f>O91/#REF!</f>
        <v>#DIV/0!</v>
      </c>
      <c r="Q91" s="50"/>
      <c r="R91" s="179"/>
      <c r="S91" s="51"/>
      <c r="T91" s="52"/>
      <c r="U91" s="53"/>
      <c r="V91" s="106"/>
      <c r="W91" s="54"/>
      <c r="X91" s="53"/>
      <c r="Y91" s="109"/>
      <c r="Z91" s="54"/>
      <c r="AA91" s="53"/>
      <c r="AB91" s="106"/>
      <c r="AC91" s="55"/>
      <c r="AD91" s="56"/>
    </row>
    <row r="92" spans="1:30" ht="27" customHeight="1">
      <c r="A92" s="3"/>
      <c r="B92" s="44"/>
      <c r="C92" s="28"/>
      <c r="D92" s="10" t="str">
        <f t="shared" si="3"/>
        <v/>
      </c>
      <c r="E92" s="45"/>
      <c r="F92" s="46"/>
      <c r="G92" s="44"/>
      <c r="H92" s="64"/>
      <c r="I92" s="48"/>
      <c r="J92" s="60"/>
      <c r="K92" s="61"/>
      <c r="L92" s="48"/>
      <c r="M92" s="49" t="e">
        <f t="shared" si="4"/>
        <v>#DIV/0!</v>
      </c>
      <c r="N92" s="33"/>
      <c r="O92" s="37" t="e">
        <f t="shared" si="5"/>
        <v>#DIV/0!</v>
      </c>
      <c r="P92" s="190" t="e">
        <f>O92/#REF!</f>
        <v>#DIV/0!</v>
      </c>
      <c r="Q92" s="50"/>
      <c r="R92" s="179"/>
      <c r="S92" s="51"/>
      <c r="T92" s="57"/>
      <c r="U92" s="58"/>
      <c r="V92" s="106"/>
      <c r="W92" s="59"/>
      <c r="X92" s="58"/>
      <c r="Y92" s="109"/>
      <c r="Z92" s="59"/>
      <c r="AA92" s="58"/>
      <c r="AB92" s="106"/>
      <c r="AC92" s="42"/>
      <c r="AD92" s="56"/>
    </row>
    <row r="93" spans="1:30" ht="27" customHeight="1">
      <c r="A93" s="3"/>
      <c r="B93" s="44"/>
      <c r="C93" s="28"/>
      <c r="D93" s="10" t="str">
        <f t="shared" si="3"/>
        <v/>
      </c>
      <c r="E93" s="45"/>
      <c r="F93" s="46"/>
      <c r="G93" s="44"/>
      <c r="H93" s="64"/>
      <c r="I93" s="48"/>
      <c r="J93" s="60"/>
      <c r="K93" s="61"/>
      <c r="L93" s="48"/>
      <c r="M93" s="49" t="e">
        <f t="shared" si="4"/>
        <v>#DIV/0!</v>
      </c>
      <c r="N93" s="33"/>
      <c r="O93" s="37" t="e">
        <f t="shared" si="5"/>
        <v>#DIV/0!</v>
      </c>
      <c r="P93" s="190" t="e">
        <f>O93/#REF!</f>
        <v>#DIV/0!</v>
      </c>
      <c r="Q93" s="50"/>
      <c r="R93" s="179"/>
      <c r="S93" s="51"/>
      <c r="T93" s="52"/>
      <c r="U93" s="53"/>
      <c r="V93" s="106"/>
      <c r="W93" s="54"/>
      <c r="X93" s="53"/>
      <c r="Y93" s="109"/>
      <c r="Z93" s="54"/>
      <c r="AA93" s="53"/>
      <c r="AB93" s="106"/>
      <c r="AC93" s="55"/>
      <c r="AD93" s="56"/>
    </row>
    <row r="94" spans="1:30" ht="27" customHeight="1">
      <c r="A94" s="3"/>
      <c r="B94" s="44"/>
      <c r="C94" s="28"/>
      <c r="D94" s="10" t="str">
        <f t="shared" si="3"/>
        <v/>
      </c>
      <c r="E94" s="45"/>
      <c r="F94" s="46"/>
      <c r="G94" s="44"/>
      <c r="H94" s="64"/>
      <c r="I94" s="48"/>
      <c r="J94" s="60"/>
      <c r="K94" s="61"/>
      <c r="L94" s="48"/>
      <c r="M94" s="49" t="e">
        <f t="shared" si="4"/>
        <v>#DIV/0!</v>
      </c>
      <c r="N94" s="33"/>
      <c r="O94" s="37" t="e">
        <f t="shared" si="5"/>
        <v>#DIV/0!</v>
      </c>
      <c r="P94" s="190" t="e">
        <f>O94/#REF!</f>
        <v>#DIV/0!</v>
      </c>
      <c r="Q94" s="50"/>
      <c r="R94" s="179"/>
      <c r="S94" s="51"/>
      <c r="T94" s="57"/>
      <c r="U94" s="58"/>
      <c r="V94" s="106"/>
      <c r="W94" s="59"/>
      <c r="X94" s="58"/>
      <c r="Y94" s="109"/>
      <c r="Z94" s="59"/>
      <c r="AA94" s="58"/>
      <c r="AB94" s="106"/>
      <c r="AC94" s="42"/>
      <c r="AD94" s="56"/>
    </row>
    <row r="95" spans="1:30" ht="27" customHeight="1">
      <c r="A95" s="3"/>
      <c r="B95" s="44"/>
      <c r="C95" s="28"/>
      <c r="D95" s="10" t="str">
        <f t="shared" si="3"/>
        <v/>
      </c>
      <c r="E95" s="45"/>
      <c r="F95" s="46"/>
      <c r="G95" s="44"/>
      <c r="H95" s="64"/>
      <c r="I95" s="48"/>
      <c r="J95" s="60"/>
      <c r="K95" s="61"/>
      <c r="L95" s="48"/>
      <c r="M95" s="49" t="e">
        <f t="shared" si="4"/>
        <v>#DIV/0!</v>
      </c>
      <c r="N95" s="33"/>
      <c r="O95" s="37" t="e">
        <f t="shared" si="5"/>
        <v>#DIV/0!</v>
      </c>
      <c r="P95" s="190" t="e">
        <f>O95/#REF!</f>
        <v>#DIV/0!</v>
      </c>
      <c r="Q95" s="50"/>
      <c r="R95" s="179"/>
      <c r="S95" s="51"/>
      <c r="T95" s="52"/>
      <c r="U95" s="53"/>
      <c r="V95" s="106"/>
      <c r="W95" s="54"/>
      <c r="X95" s="53"/>
      <c r="Y95" s="109"/>
      <c r="Z95" s="54"/>
      <c r="AA95" s="53"/>
      <c r="AB95" s="106"/>
      <c r="AC95" s="55"/>
      <c r="AD95" s="56"/>
    </row>
    <row r="96" spans="1:30" ht="27" customHeight="1">
      <c r="A96" s="3"/>
      <c r="B96" s="44"/>
      <c r="C96" s="28"/>
      <c r="D96" s="10" t="str">
        <f t="shared" si="3"/>
        <v/>
      </c>
      <c r="E96" s="45"/>
      <c r="F96" s="46"/>
      <c r="G96" s="44"/>
      <c r="H96" s="64"/>
      <c r="I96" s="48"/>
      <c r="J96" s="60"/>
      <c r="K96" s="61"/>
      <c r="L96" s="48"/>
      <c r="M96" s="49" t="e">
        <f t="shared" si="4"/>
        <v>#DIV/0!</v>
      </c>
      <c r="N96" s="33"/>
      <c r="O96" s="37" t="e">
        <f t="shared" si="5"/>
        <v>#DIV/0!</v>
      </c>
      <c r="P96" s="190" t="e">
        <f>O96/#REF!</f>
        <v>#DIV/0!</v>
      </c>
      <c r="Q96" s="50"/>
      <c r="R96" s="179"/>
      <c r="S96" s="51"/>
      <c r="T96" s="57"/>
      <c r="U96" s="58"/>
      <c r="V96" s="106"/>
      <c r="W96" s="59"/>
      <c r="X96" s="58"/>
      <c r="Y96" s="109"/>
      <c r="Z96" s="59"/>
      <c r="AA96" s="58"/>
      <c r="AB96" s="106"/>
      <c r="AC96" s="42"/>
      <c r="AD96" s="56"/>
    </row>
    <row r="97" spans="1:30" ht="27" customHeight="1">
      <c r="A97" s="3"/>
      <c r="B97" s="44"/>
      <c r="C97" s="28"/>
      <c r="D97" s="10" t="str">
        <f t="shared" si="3"/>
        <v/>
      </c>
      <c r="E97" s="45"/>
      <c r="F97" s="46"/>
      <c r="G97" s="44"/>
      <c r="H97" s="65"/>
      <c r="I97" s="48"/>
      <c r="J97" s="60"/>
      <c r="K97" s="61"/>
      <c r="L97" s="48"/>
      <c r="M97" s="49" t="e">
        <f t="shared" si="4"/>
        <v>#DIV/0!</v>
      </c>
      <c r="N97" s="33"/>
      <c r="O97" s="37" t="e">
        <f t="shared" si="5"/>
        <v>#DIV/0!</v>
      </c>
      <c r="P97" s="190" t="e">
        <f>O97/#REF!</f>
        <v>#DIV/0!</v>
      </c>
      <c r="Q97" s="50"/>
      <c r="R97" s="179"/>
      <c r="S97" s="51"/>
      <c r="T97" s="52"/>
      <c r="U97" s="53"/>
      <c r="V97" s="106"/>
      <c r="W97" s="54"/>
      <c r="X97" s="53"/>
      <c r="Y97" s="109"/>
      <c r="Z97" s="54"/>
      <c r="AA97" s="53"/>
      <c r="AB97" s="106"/>
      <c r="AC97" s="55"/>
      <c r="AD97" s="56"/>
    </row>
    <row r="98" spans="1:30" ht="27" customHeight="1">
      <c r="A98" s="3"/>
      <c r="B98" s="44"/>
      <c r="C98" s="28"/>
      <c r="D98" s="10" t="str">
        <f t="shared" si="3"/>
        <v/>
      </c>
      <c r="E98" s="45"/>
      <c r="F98" s="46"/>
      <c r="G98" s="44"/>
      <c r="H98" s="63"/>
      <c r="I98" s="48"/>
      <c r="J98" s="60"/>
      <c r="K98" s="61"/>
      <c r="L98" s="48"/>
      <c r="M98" s="49" t="e">
        <f t="shared" si="4"/>
        <v>#DIV/0!</v>
      </c>
      <c r="N98" s="33"/>
      <c r="O98" s="37" t="e">
        <f t="shared" si="5"/>
        <v>#DIV/0!</v>
      </c>
      <c r="P98" s="190" t="e">
        <f>O98/#REF!</f>
        <v>#DIV/0!</v>
      </c>
      <c r="Q98" s="50"/>
      <c r="R98" s="179"/>
      <c r="S98" s="51"/>
      <c r="T98" s="57"/>
      <c r="U98" s="58"/>
      <c r="V98" s="106"/>
      <c r="W98" s="59"/>
      <c r="X98" s="58"/>
      <c r="Y98" s="109"/>
      <c r="Z98" s="59"/>
      <c r="AA98" s="58"/>
      <c r="AB98" s="106"/>
      <c r="AC98" s="42"/>
      <c r="AD98" s="56"/>
    </row>
    <row r="99" spans="1:30" ht="27" customHeight="1">
      <c r="A99" s="3"/>
      <c r="B99" s="44"/>
      <c r="C99" s="28"/>
      <c r="D99" s="10" t="str">
        <f t="shared" si="3"/>
        <v/>
      </c>
      <c r="E99" s="45"/>
      <c r="F99" s="46"/>
      <c r="G99" s="44"/>
      <c r="H99" s="63"/>
      <c r="I99" s="48"/>
      <c r="J99" s="60"/>
      <c r="K99" s="61"/>
      <c r="L99" s="48"/>
      <c r="M99" s="49" t="e">
        <f t="shared" si="4"/>
        <v>#DIV/0!</v>
      </c>
      <c r="N99" s="33"/>
      <c r="O99" s="37" t="e">
        <f t="shared" si="5"/>
        <v>#DIV/0!</v>
      </c>
      <c r="P99" s="190" t="e">
        <f>O99/#REF!</f>
        <v>#DIV/0!</v>
      </c>
      <c r="Q99" s="50"/>
      <c r="R99" s="179"/>
      <c r="S99" s="51"/>
      <c r="T99" s="52"/>
      <c r="U99" s="53"/>
      <c r="V99" s="106"/>
      <c r="W99" s="54"/>
      <c r="X99" s="53"/>
      <c r="Y99" s="109"/>
      <c r="Z99" s="54"/>
      <c r="AA99" s="53"/>
      <c r="AB99" s="106"/>
      <c r="AC99" s="55"/>
      <c r="AD99" s="56"/>
    </row>
    <row r="100" spans="1:30" ht="27" customHeight="1">
      <c r="A100" s="3"/>
      <c r="B100" s="44"/>
      <c r="C100" s="28"/>
      <c r="D100" s="10" t="str">
        <f t="shared" si="3"/>
        <v/>
      </c>
      <c r="E100" s="45"/>
      <c r="F100" s="46"/>
      <c r="G100" s="44"/>
      <c r="H100" s="63"/>
      <c r="I100" s="48"/>
      <c r="J100" s="60"/>
      <c r="K100" s="61"/>
      <c r="L100" s="48"/>
      <c r="M100" s="49" t="e">
        <f t="shared" si="4"/>
        <v>#DIV/0!</v>
      </c>
      <c r="N100" s="33"/>
      <c r="O100" s="37" t="e">
        <f t="shared" si="5"/>
        <v>#DIV/0!</v>
      </c>
      <c r="P100" s="190" t="e">
        <f>O100/#REF!</f>
        <v>#DIV/0!</v>
      </c>
      <c r="Q100" s="50"/>
      <c r="R100" s="179"/>
      <c r="S100" s="51"/>
      <c r="T100" s="57"/>
      <c r="U100" s="58"/>
      <c r="V100" s="106"/>
      <c r="W100" s="59"/>
      <c r="X100" s="58"/>
      <c r="Y100" s="109"/>
      <c r="Z100" s="59"/>
      <c r="AA100" s="58"/>
      <c r="AB100" s="106"/>
      <c r="AC100" s="42"/>
      <c r="AD100" s="56"/>
    </row>
    <row r="101" spans="1:30" ht="27" customHeight="1">
      <c r="A101" s="3"/>
      <c r="B101" s="44"/>
      <c r="C101" s="28"/>
      <c r="D101" s="10" t="str">
        <f t="shared" si="3"/>
        <v/>
      </c>
      <c r="E101" s="45"/>
      <c r="F101" s="46"/>
      <c r="G101" s="44"/>
      <c r="H101" s="63"/>
      <c r="I101" s="48"/>
      <c r="J101" s="60"/>
      <c r="K101" s="61"/>
      <c r="L101" s="48"/>
      <c r="M101" s="49" t="e">
        <f t="shared" si="4"/>
        <v>#DIV/0!</v>
      </c>
      <c r="N101" s="33"/>
      <c r="O101" s="37" t="e">
        <f t="shared" si="5"/>
        <v>#DIV/0!</v>
      </c>
      <c r="P101" s="190" t="e">
        <f>O101/#REF!</f>
        <v>#DIV/0!</v>
      </c>
      <c r="Q101" s="50"/>
      <c r="R101" s="179"/>
      <c r="S101" s="51"/>
      <c r="T101" s="52"/>
      <c r="U101" s="53"/>
      <c r="V101" s="106"/>
      <c r="W101" s="54"/>
      <c r="X101" s="53"/>
      <c r="Y101" s="109"/>
      <c r="Z101" s="54"/>
      <c r="AA101" s="53"/>
      <c r="AB101" s="106"/>
      <c r="AC101" s="55"/>
      <c r="AD101" s="56"/>
    </row>
    <row r="102" spans="1:30" ht="27" customHeight="1">
      <c r="A102" s="3"/>
      <c r="B102" s="44"/>
      <c r="C102" s="28"/>
      <c r="D102" s="10" t="str">
        <f t="shared" si="3"/>
        <v/>
      </c>
      <c r="E102" s="45"/>
      <c r="F102" s="46"/>
      <c r="G102" s="44"/>
      <c r="H102" s="63"/>
      <c r="I102" s="48"/>
      <c r="J102" s="60"/>
      <c r="K102" s="61"/>
      <c r="L102" s="48"/>
      <c r="M102" s="49" t="e">
        <f t="shared" si="4"/>
        <v>#DIV/0!</v>
      </c>
      <c r="N102" s="33"/>
      <c r="O102" s="37" t="e">
        <f t="shared" si="5"/>
        <v>#DIV/0!</v>
      </c>
      <c r="P102" s="190" t="e">
        <f>O102/#REF!</f>
        <v>#DIV/0!</v>
      </c>
      <c r="Q102" s="50"/>
      <c r="R102" s="179"/>
      <c r="S102" s="51"/>
      <c r="T102" s="57"/>
      <c r="U102" s="58"/>
      <c r="V102" s="106"/>
      <c r="W102" s="59"/>
      <c r="X102" s="58"/>
      <c r="Y102" s="109"/>
      <c r="Z102" s="59"/>
      <c r="AA102" s="58"/>
      <c r="AB102" s="106"/>
      <c r="AC102" s="42"/>
      <c r="AD102" s="56"/>
    </row>
    <row r="103" spans="1:30" ht="27" customHeight="1">
      <c r="A103" s="3"/>
      <c r="B103" s="44"/>
      <c r="C103" s="28"/>
      <c r="D103" s="10" t="str">
        <f t="shared" si="3"/>
        <v/>
      </c>
      <c r="E103" s="45"/>
      <c r="F103" s="46"/>
      <c r="G103" s="44"/>
      <c r="H103" s="63"/>
      <c r="I103" s="48"/>
      <c r="J103" s="60"/>
      <c r="K103" s="61"/>
      <c r="L103" s="48"/>
      <c r="M103" s="49" t="e">
        <f t="shared" si="4"/>
        <v>#DIV/0!</v>
      </c>
      <c r="N103" s="33"/>
      <c r="O103" s="37" t="e">
        <f t="shared" si="5"/>
        <v>#DIV/0!</v>
      </c>
      <c r="P103" s="190" t="e">
        <f>O103/#REF!</f>
        <v>#DIV/0!</v>
      </c>
      <c r="Q103" s="50"/>
      <c r="R103" s="179"/>
      <c r="S103" s="51"/>
      <c r="T103" s="52"/>
      <c r="U103" s="53"/>
      <c r="V103" s="106"/>
      <c r="W103" s="54"/>
      <c r="X103" s="53"/>
      <c r="Y103" s="109"/>
      <c r="Z103" s="54"/>
      <c r="AA103" s="53"/>
      <c r="AB103" s="106"/>
      <c r="AC103" s="55"/>
      <c r="AD103" s="56"/>
    </row>
    <row r="104" spans="1:30" ht="27" customHeight="1">
      <c r="A104" s="3"/>
      <c r="B104" s="44"/>
      <c r="C104" s="28"/>
      <c r="D104" s="10" t="str">
        <f t="shared" si="3"/>
        <v/>
      </c>
      <c r="E104" s="45"/>
      <c r="F104" s="46"/>
      <c r="G104" s="44"/>
      <c r="H104" s="63"/>
      <c r="I104" s="48"/>
      <c r="J104" s="60"/>
      <c r="K104" s="61"/>
      <c r="L104" s="48"/>
      <c r="M104" s="49" t="e">
        <f t="shared" si="4"/>
        <v>#DIV/0!</v>
      </c>
      <c r="N104" s="33"/>
      <c r="O104" s="37" t="e">
        <f t="shared" si="5"/>
        <v>#DIV/0!</v>
      </c>
      <c r="P104" s="190" t="e">
        <f>O104/#REF!</f>
        <v>#DIV/0!</v>
      </c>
      <c r="Q104" s="50"/>
      <c r="R104" s="179"/>
      <c r="S104" s="51"/>
      <c r="T104" s="57"/>
      <c r="U104" s="58"/>
      <c r="V104" s="106"/>
      <c r="W104" s="59"/>
      <c r="X104" s="58"/>
      <c r="Y104" s="109"/>
      <c r="Z104" s="59"/>
      <c r="AA104" s="58"/>
      <c r="AB104" s="106"/>
      <c r="AC104" s="42"/>
      <c r="AD104" s="56"/>
    </row>
    <row r="105" spans="1:30" ht="27" customHeight="1">
      <c r="A105" s="3"/>
      <c r="B105" s="44"/>
      <c r="C105" s="28"/>
      <c r="D105" s="10" t="str">
        <f t="shared" si="3"/>
        <v/>
      </c>
      <c r="E105" s="45"/>
      <c r="F105" s="46"/>
      <c r="G105" s="44"/>
      <c r="H105" s="63"/>
      <c r="I105" s="48"/>
      <c r="J105" s="60"/>
      <c r="K105" s="61"/>
      <c r="L105" s="48"/>
      <c r="M105" s="49" t="e">
        <f t="shared" si="4"/>
        <v>#DIV/0!</v>
      </c>
      <c r="N105" s="33"/>
      <c r="O105" s="37" t="e">
        <f t="shared" si="5"/>
        <v>#DIV/0!</v>
      </c>
      <c r="P105" s="190" t="e">
        <f>O105/#REF!</f>
        <v>#DIV/0!</v>
      </c>
      <c r="Q105" s="50"/>
      <c r="R105" s="179"/>
      <c r="S105" s="51"/>
      <c r="T105" s="52"/>
      <c r="U105" s="53"/>
      <c r="V105" s="106"/>
      <c r="W105" s="54"/>
      <c r="X105" s="53"/>
      <c r="Y105" s="109"/>
      <c r="Z105" s="54"/>
      <c r="AA105" s="53"/>
      <c r="AB105" s="106"/>
      <c r="AC105" s="55"/>
      <c r="AD105" s="56"/>
    </row>
    <row r="106" spans="1:30" ht="27" customHeight="1">
      <c r="A106" s="3"/>
      <c r="B106" s="44"/>
      <c r="C106" s="28"/>
      <c r="D106" s="10" t="str">
        <f t="shared" si="3"/>
        <v/>
      </c>
      <c r="E106" s="45"/>
      <c r="F106" s="46"/>
      <c r="G106" s="44"/>
      <c r="H106" s="63"/>
      <c r="I106" s="48"/>
      <c r="J106" s="60"/>
      <c r="K106" s="61"/>
      <c r="L106" s="48"/>
      <c r="M106" s="49" t="e">
        <f t="shared" si="4"/>
        <v>#DIV/0!</v>
      </c>
      <c r="N106" s="33"/>
      <c r="O106" s="37" t="e">
        <f t="shared" si="5"/>
        <v>#DIV/0!</v>
      </c>
      <c r="P106" s="190" t="e">
        <f>O106/#REF!</f>
        <v>#DIV/0!</v>
      </c>
      <c r="Q106" s="50"/>
      <c r="R106" s="179"/>
      <c r="S106" s="51"/>
      <c r="T106" s="52"/>
      <c r="U106" s="53"/>
      <c r="V106" s="106"/>
      <c r="W106" s="54"/>
      <c r="X106" s="53"/>
      <c r="Y106" s="109"/>
      <c r="Z106" s="54"/>
      <c r="AA106" s="53"/>
      <c r="AB106" s="106"/>
      <c r="AC106" s="55"/>
      <c r="AD106" s="56"/>
    </row>
    <row r="107" spans="1:30" ht="27" customHeight="1">
      <c r="A107" s="3"/>
      <c r="B107" s="44"/>
      <c r="C107" s="28"/>
      <c r="D107" s="10" t="str">
        <f t="shared" si="3"/>
        <v/>
      </c>
      <c r="E107" s="45"/>
      <c r="F107" s="46"/>
      <c r="G107" s="44"/>
      <c r="H107" s="63"/>
      <c r="I107" s="48"/>
      <c r="J107" s="60"/>
      <c r="K107" s="61"/>
      <c r="L107" s="48"/>
      <c r="M107" s="49" t="e">
        <f t="shared" si="4"/>
        <v>#DIV/0!</v>
      </c>
      <c r="N107" s="33"/>
      <c r="O107" s="37" t="e">
        <f t="shared" si="5"/>
        <v>#DIV/0!</v>
      </c>
      <c r="P107" s="190" t="e">
        <f>O107/#REF!</f>
        <v>#DIV/0!</v>
      </c>
      <c r="Q107" s="50"/>
      <c r="R107" s="179"/>
      <c r="S107" s="51"/>
      <c r="T107" s="57"/>
      <c r="U107" s="58"/>
      <c r="V107" s="106"/>
      <c r="W107" s="59"/>
      <c r="X107" s="58"/>
      <c r="Y107" s="109"/>
      <c r="Z107" s="59"/>
      <c r="AA107" s="58"/>
      <c r="AB107" s="106"/>
      <c r="AC107" s="62"/>
      <c r="AD107" s="56"/>
    </row>
    <row r="108" spans="1:30" ht="27" customHeight="1">
      <c r="A108" s="3"/>
      <c r="B108" s="44"/>
      <c r="C108" s="28"/>
      <c r="D108" s="10" t="str">
        <f t="shared" si="3"/>
        <v/>
      </c>
      <c r="E108" s="45"/>
      <c r="F108" s="46"/>
      <c r="G108" s="44"/>
      <c r="H108" s="63"/>
      <c r="I108" s="48"/>
      <c r="J108" s="60"/>
      <c r="K108" s="61"/>
      <c r="L108" s="48"/>
      <c r="M108" s="49" t="e">
        <f t="shared" si="4"/>
        <v>#DIV/0!</v>
      </c>
      <c r="N108" s="33"/>
      <c r="O108" s="37" t="e">
        <f t="shared" si="5"/>
        <v>#DIV/0!</v>
      </c>
      <c r="P108" s="190" t="e">
        <f>O108/#REF!</f>
        <v>#DIV/0!</v>
      </c>
      <c r="Q108" s="50"/>
      <c r="R108" s="179"/>
      <c r="S108" s="51"/>
      <c r="T108" s="57"/>
      <c r="U108" s="58"/>
      <c r="V108" s="106"/>
      <c r="W108" s="59"/>
      <c r="X108" s="58"/>
      <c r="Y108" s="109"/>
      <c r="Z108" s="59"/>
      <c r="AA108" s="58"/>
      <c r="AB108" s="106"/>
      <c r="AC108" s="62"/>
      <c r="AD108" s="56"/>
    </row>
    <row r="109" spans="1:30" ht="27" customHeight="1">
      <c r="A109" s="3"/>
      <c r="B109" s="44"/>
      <c r="C109" s="28"/>
      <c r="D109" s="10" t="str">
        <f t="shared" si="3"/>
        <v/>
      </c>
      <c r="E109" s="45"/>
      <c r="F109" s="46"/>
      <c r="G109" s="44"/>
      <c r="H109" s="63"/>
      <c r="I109" s="48"/>
      <c r="J109" s="60"/>
      <c r="K109" s="61"/>
      <c r="L109" s="48"/>
      <c r="M109" s="49" t="e">
        <f t="shared" si="4"/>
        <v>#DIV/0!</v>
      </c>
      <c r="N109" s="33"/>
      <c r="O109" s="37" t="e">
        <f t="shared" si="5"/>
        <v>#DIV/0!</v>
      </c>
      <c r="P109" s="190" t="e">
        <f>O109/#REF!</f>
        <v>#DIV/0!</v>
      </c>
      <c r="Q109" s="50"/>
      <c r="R109" s="179"/>
      <c r="S109" s="51"/>
      <c r="T109" s="57"/>
      <c r="U109" s="58"/>
      <c r="V109" s="106"/>
      <c r="W109" s="59"/>
      <c r="X109" s="58"/>
      <c r="Y109" s="109"/>
      <c r="Z109" s="59"/>
      <c r="AA109" s="58"/>
      <c r="AB109" s="106"/>
      <c r="AC109" s="62"/>
      <c r="AD109" s="56"/>
    </row>
    <row r="110" spans="1:30" ht="27" customHeight="1">
      <c r="A110" s="3"/>
      <c r="B110" s="44"/>
      <c r="C110" s="28"/>
      <c r="D110" s="10" t="str">
        <f t="shared" si="3"/>
        <v/>
      </c>
      <c r="E110" s="45"/>
      <c r="F110" s="46"/>
      <c r="G110" s="44"/>
      <c r="H110" s="63"/>
      <c r="I110" s="48"/>
      <c r="J110" s="60"/>
      <c r="K110" s="61"/>
      <c r="L110" s="48"/>
      <c r="M110" s="49" t="e">
        <f t="shared" si="4"/>
        <v>#DIV/0!</v>
      </c>
      <c r="N110" s="33"/>
      <c r="O110" s="37" t="e">
        <f t="shared" si="5"/>
        <v>#DIV/0!</v>
      </c>
      <c r="P110" s="190" t="e">
        <f>O110/#REF!</f>
        <v>#DIV/0!</v>
      </c>
      <c r="Q110" s="50"/>
      <c r="R110" s="179"/>
      <c r="S110" s="51"/>
      <c r="T110" s="57"/>
      <c r="U110" s="58"/>
      <c r="V110" s="106"/>
      <c r="W110" s="59"/>
      <c r="X110" s="58"/>
      <c r="Y110" s="109"/>
      <c r="Z110" s="59"/>
      <c r="AA110" s="58"/>
      <c r="AB110" s="106"/>
      <c r="AC110" s="62"/>
      <c r="AD110" s="56"/>
    </row>
    <row r="111" spans="1:30" ht="27" customHeight="1">
      <c r="A111" s="3"/>
      <c r="B111" s="44"/>
      <c r="C111" s="28"/>
      <c r="D111" s="10" t="str">
        <f t="shared" si="3"/>
        <v/>
      </c>
      <c r="E111" s="45"/>
      <c r="F111" s="46"/>
      <c r="G111" s="44"/>
      <c r="H111" s="63"/>
      <c r="I111" s="48"/>
      <c r="J111" s="60"/>
      <c r="K111" s="61"/>
      <c r="L111" s="48"/>
      <c r="M111" s="49" t="e">
        <f t="shared" si="4"/>
        <v>#DIV/0!</v>
      </c>
      <c r="N111" s="33"/>
      <c r="O111" s="37" t="e">
        <f t="shared" si="5"/>
        <v>#DIV/0!</v>
      </c>
      <c r="P111" s="190" t="e">
        <f>O111/#REF!</f>
        <v>#DIV/0!</v>
      </c>
      <c r="Q111" s="50"/>
      <c r="R111" s="179"/>
      <c r="S111" s="51"/>
      <c r="T111" s="52"/>
      <c r="U111" s="53"/>
      <c r="V111" s="106"/>
      <c r="W111" s="54"/>
      <c r="X111" s="53"/>
      <c r="Y111" s="109"/>
      <c r="Z111" s="54"/>
      <c r="AA111" s="53"/>
      <c r="AB111" s="106"/>
      <c r="AC111" s="55"/>
      <c r="AD111" s="56"/>
    </row>
    <row r="112" spans="1:30" ht="27" customHeight="1">
      <c r="A112" s="3"/>
      <c r="B112" s="44"/>
      <c r="C112" s="28"/>
      <c r="D112" s="10" t="str">
        <f t="shared" si="3"/>
        <v/>
      </c>
      <c r="E112" s="45"/>
      <c r="F112" s="46"/>
      <c r="G112" s="44"/>
      <c r="H112" s="66"/>
      <c r="I112" s="48"/>
      <c r="J112" s="60"/>
      <c r="K112" s="61"/>
      <c r="L112" s="48"/>
      <c r="M112" s="49" t="e">
        <f t="shared" si="4"/>
        <v>#DIV/0!</v>
      </c>
      <c r="N112" s="33"/>
      <c r="O112" s="37" t="e">
        <f t="shared" si="5"/>
        <v>#DIV/0!</v>
      </c>
      <c r="P112" s="190" t="e">
        <f>O112/#REF!</f>
        <v>#DIV/0!</v>
      </c>
      <c r="Q112" s="50"/>
      <c r="R112" s="179"/>
      <c r="S112" s="51"/>
      <c r="T112" s="57"/>
      <c r="U112" s="58"/>
      <c r="V112" s="106"/>
      <c r="W112" s="59"/>
      <c r="X112" s="58"/>
      <c r="Y112" s="109"/>
      <c r="Z112" s="59"/>
      <c r="AA112" s="58"/>
      <c r="AB112" s="106"/>
      <c r="AC112" s="42"/>
      <c r="AD112" s="56"/>
    </row>
    <row r="113" spans="1:30" ht="27" customHeight="1">
      <c r="A113" s="3"/>
      <c r="B113" s="44"/>
      <c r="C113" s="28"/>
      <c r="D113" s="10" t="str">
        <f t="shared" si="3"/>
        <v/>
      </c>
      <c r="E113" s="45"/>
      <c r="F113" s="46"/>
      <c r="G113" s="44"/>
      <c r="H113" s="66"/>
      <c r="I113" s="48"/>
      <c r="J113" s="60"/>
      <c r="K113" s="61"/>
      <c r="L113" s="48"/>
      <c r="M113" s="49" t="e">
        <f t="shared" si="4"/>
        <v>#DIV/0!</v>
      </c>
      <c r="N113" s="33"/>
      <c r="O113" s="37" t="e">
        <f t="shared" si="5"/>
        <v>#DIV/0!</v>
      </c>
      <c r="P113" s="190" t="e">
        <f>O113/#REF!</f>
        <v>#DIV/0!</v>
      </c>
      <c r="Q113" s="50"/>
      <c r="R113" s="179"/>
      <c r="S113" s="51"/>
      <c r="T113" s="52"/>
      <c r="U113" s="53"/>
      <c r="V113" s="106"/>
      <c r="W113" s="54"/>
      <c r="X113" s="53"/>
      <c r="Y113" s="109"/>
      <c r="Z113" s="54"/>
      <c r="AA113" s="53"/>
      <c r="AB113" s="106"/>
      <c r="AC113" s="55"/>
      <c r="AD113" s="56"/>
    </row>
    <row r="114" spans="1:30" ht="27" customHeight="1">
      <c r="A114" s="3"/>
      <c r="B114" s="44"/>
      <c r="C114" s="28"/>
      <c r="D114" s="10" t="str">
        <f t="shared" si="3"/>
        <v/>
      </c>
      <c r="E114" s="45"/>
      <c r="F114" s="46"/>
      <c r="G114" s="44"/>
      <c r="H114" s="66"/>
      <c r="I114" s="48"/>
      <c r="J114" s="60"/>
      <c r="K114" s="61"/>
      <c r="L114" s="48"/>
      <c r="M114" s="49" t="e">
        <f t="shared" si="4"/>
        <v>#DIV/0!</v>
      </c>
      <c r="N114" s="33"/>
      <c r="O114" s="37" t="e">
        <f t="shared" si="5"/>
        <v>#DIV/0!</v>
      </c>
      <c r="P114" s="190" t="e">
        <f>O114/#REF!</f>
        <v>#DIV/0!</v>
      </c>
      <c r="Q114" s="50"/>
      <c r="R114" s="179"/>
      <c r="S114" s="51"/>
      <c r="T114" s="57"/>
      <c r="U114" s="58"/>
      <c r="V114" s="106"/>
      <c r="W114" s="59"/>
      <c r="X114" s="58"/>
      <c r="Y114" s="109"/>
      <c r="Z114" s="59"/>
      <c r="AA114" s="58"/>
      <c r="AB114" s="106"/>
      <c r="AC114" s="42"/>
      <c r="AD114" s="56"/>
    </row>
    <row r="115" spans="1:30" ht="27" customHeight="1">
      <c r="A115" s="3"/>
      <c r="B115" s="44"/>
      <c r="C115" s="28"/>
      <c r="D115" s="10" t="str">
        <f t="shared" si="3"/>
        <v/>
      </c>
      <c r="E115" s="45"/>
      <c r="F115" s="46"/>
      <c r="G115" s="44"/>
      <c r="H115" s="66"/>
      <c r="I115" s="48"/>
      <c r="J115" s="60"/>
      <c r="K115" s="61"/>
      <c r="L115" s="48"/>
      <c r="M115" s="49" t="e">
        <f t="shared" si="4"/>
        <v>#DIV/0!</v>
      </c>
      <c r="N115" s="33"/>
      <c r="O115" s="37" t="e">
        <f t="shared" si="5"/>
        <v>#DIV/0!</v>
      </c>
      <c r="P115" s="190" t="e">
        <f>O115/#REF!</f>
        <v>#DIV/0!</v>
      </c>
      <c r="Q115" s="50"/>
      <c r="R115" s="179"/>
      <c r="S115" s="51"/>
      <c r="T115" s="52"/>
      <c r="U115" s="53"/>
      <c r="V115" s="106"/>
      <c r="W115" s="54"/>
      <c r="X115" s="53"/>
      <c r="Y115" s="109"/>
      <c r="Z115" s="54"/>
      <c r="AA115" s="53"/>
      <c r="AB115" s="106"/>
      <c r="AC115" s="55"/>
      <c r="AD115" s="56"/>
    </row>
    <row r="116" spans="1:30" ht="27" customHeight="1">
      <c r="A116" s="3"/>
      <c r="B116" s="44"/>
      <c r="C116" s="28"/>
      <c r="D116" s="10" t="str">
        <f t="shared" si="3"/>
        <v/>
      </c>
      <c r="E116" s="45"/>
      <c r="F116" s="46"/>
      <c r="G116" s="44"/>
      <c r="H116" s="66"/>
      <c r="I116" s="48"/>
      <c r="J116" s="60"/>
      <c r="K116" s="61"/>
      <c r="L116" s="48"/>
      <c r="M116" s="49" t="e">
        <f t="shared" si="4"/>
        <v>#DIV/0!</v>
      </c>
      <c r="N116" s="33"/>
      <c r="O116" s="37" t="e">
        <f t="shared" si="5"/>
        <v>#DIV/0!</v>
      </c>
      <c r="P116" s="190" t="e">
        <f>O116/#REF!</f>
        <v>#DIV/0!</v>
      </c>
      <c r="Q116" s="50"/>
      <c r="R116" s="179"/>
      <c r="S116" s="51"/>
      <c r="T116" s="57"/>
      <c r="U116" s="58"/>
      <c r="V116" s="106"/>
      <c r="W116" s="59"/>
      <c r="X116" s="58"/>
      <c r="Y116" s="109"/>
      <c r="Z116" s="59"/>
      <c r="AA116" s="58"/>
      <c r="AB116" s="106"/>
      <c r="AC116" s="42"/>
      <c r="AD116" s="56"/>
    </row>
    <row r="117" spans="1:30" ht="27" customHeight="1">
      <c r="A117" s="3"/>
      <c r="B117" s="44"/>
      <c r="C117" s="28"/>
      <c r="D117" s="10" t="str">
        <f t="shared" si="3"/>
        <v/>
      </c>
      <c r="E117" s="45"/>
      <c r="F117" s="46"/>
      <c r="G117" s="44"/>
      <c r="H117" s="66"/>
      <c r="I117" s="48"/>
      <c r="J117" s="60"/>
      <c r="K117" s="61"/>
      <c r="L117" s="48"/>
      <c r="M117" s="49" t="e">
        <f t="shared" si="4"/>
        <v>#DIV/0!</v>
      </c>
      <c r="N117" s="33"/>
      <c r="O117" s="37" t="e">
        <f t="shared" si="5"/>
        <v>#DIV/0!</v>
      </c>
      <c r="P117" s="190" t="e">
        <f>O117/#REF!</f>
        <v>#DIV/0!</v>
      </c>
      <c r="Q117" s="50"/>
      <c r="R117" s="179"/>
      <c r="S117" s="51"/>
      <c r="T117" s="52"/>
      <c r="U117" s="53"/>
      <c r="V117" s="106"/>
      <c r="W117" s="54"/>
      <c r="X117" s="53"/>
      <c r="Y117" s="109"/>
      <c r="Z117" s="54"/>
      <c r="AA117" s="53"/>
      <c r="AB117" s="106"/>
      <c r="AC117" s="55"/>
      <c r="AD117" s="56"/>
    </row>
    <row r="118" spans="1:30" ht="27" customHeight="1">
      <c r="A118" s="3"/>
      <c r="B118" s="44"/>
      <c r="C118" s="28"/>
      <c r="D118" s="10" t="str">
        <f t="shared" si="3"/>
        <v/>
      </c>
      <c r="E118" s="45"/>
      <c r="F118" s="46"/>
      <c r="G118" s="44"/>
      <c r="H118" s="66"/>
      <c r="I118" s="48"/>
      <c r="J118" s="60"/>
      <c r="K118" s="61"/>
      <c r="L118" s="48"/>
      <c r="M118" s="49" t="e">
        <f t="shared" si="4"/>
        <v>#DIV/0!</v>
      </c>
      <c r="N118" s="33"/>
      <c r="O118" s="37" t="e">
        <f t="shared" si="5"/>
        <v>#DIV/0!</v>
      </c>
      <c r="P118" s="190" t="e">
        <f>O118/#REF!</f>
        <v>#DIV/0!</v>
      </c>
      <c r="Q118" s="50"/>
      <c r="R118" s="179"/>
      <c r="S118" s="51"/>
      <c r="T118" s="57"/>
      <c r="U118" s="58"/>
      <c r="V118" s="106"/>
      <c r="W118" s="59"/>
      <c r="X118" s="58"/>
      <c r="Y118" s="109"/>
      <c r="Z118" s="59"/>
      <c r="AA118" s="58"/>
      <c r="AB118" s="106"/>
      <c r="AC118" s="42"/>
      <c r="AD118" s="56"/>
    </row>
    <row r="119" spans="1:30" ht="27" customHeight="1">
      <c r="A119" s="3"/>
      <c r="B119" s="44"/>
      <c r="C119" s="28"/>
      <c r="D119" s="10" t="str">
        <f t="shared" si="3"/>
        <v/>
      </c>
      <c r="E119" s="45"/>
      <c r="F119" s="46"/>
      <c r="G119" s="44"/>
      <c r="H119" s="66"/>
      <c r="I119" s="48"/>
      <c r="J119" s="60"/>
      <c r="K119" s="61"/>
      <c r="L119" s="48"/>
      <c r="M119" s="49" t="e">
        <f t="shared" si="4"/>
        <v>#DIV/0!</v>
      </c>
      <c r="N119" s="33"/>
      <c r="O119" s="37" t="e">
        <f t="shared" si="5"/>
        <v>#DIV/0!</v>
      </c>
      <c r="P119" s="190" t="e">
        <f>O119/#REF!</f>
        <v>#DIV/0!</v>
      </c>
      <c r="Q119" s="50"/>
      <c r="R119" s="179"/>
      <c r="S119" s="51"/>
      <c r="T119" s="52"/>
      <c r="U119" s="53"/>
      <c r="V119" s="106"/>
      <c r="W119" s="54"/>
      <c r="X119" s="53"/>
      <c r="Y119" s="109"/>
      <c r="Z119" s="54"/>
      <c r="AA119" s="53"/>
      <c r="AB119" s="106"/>
      <c r="AC119" s="55"/>
      <c r="AD119" s="56"/>
    </row>
    <row r="120" spans="1:30" ht="27" customHeight="1">
      <c r="A120" s="3"/>
      <c r="B120" s="44"/>
      <c r="C120" s="28"/>
      <c r="D120" s="10" t="str">
        <f t="shared" si="3"/>
        <v/>
      </c>
      <c r="E120" s="45"/>
      <c r="F120" s="46"/>
      <c r="G120" s="44"/>
      <c r="H120" s="66"/>
      <c r="I120" s="48"/>
      <c r="J120" s="60"/>
      <c r="K120" s="61"/>
      <c r="L120" s="48"/>
      <c r="M120" s="49" t="e">
        <f t="shared" si="4"/>
        <v>#DIV/0!</v>
      </c>
      <c r="N120" s="33"/>
      <c r="O120" s="37" t="e">
        <f t="shared" si="5"/>
        <v>#DIV/0!</v>
      </c>
      <c r="P120" s="190" t="e">
        <f>O120/#REF!</f>
        <v>#DIV/0!</v>
      </c>
      <c r="Q120" s="50"/>
      <c r="R120" s="179"/>
      <c r="S120" s="51"/>
      <c r="T120" s="57"/>
      <c r="U120" s="58"/>
      <c r="V120" s="106"/>
      <c r="W120" s="59"/>
      <c r="X120" s="58"/>
      <c r="Y120" s="109"/>
      <c r="Z120" s="59"/>
      <c r="AA120" s="58"/>
      <c r="AB120" s="106"/>
      <c r="AC120" s="55"/>
      <c r="AD120" s="56"/>
    </row>
    <row r="121" spans="1:30" ht="27" customHeight="1">
      <c r="A121" s="3"/>
      <c r="B121" s="44"/>
      <c r="C121" s="28"/>
      <c r="D121" s="10" t="str">
        <f t="shared" si="3"/>
        <v/>
      </c>
      <c r="E121" s="45"/>
      <c r="F121" s="46"/>
      <c r="G121" s="44"/>
      <c r="H121" s="66"/>
      <c r="I121" s="48"/>
      <c r="J121" s="60"/>
      <c r="K121" s="61"/>
      <c r="L121" s="48"/>
      <c r="M121" s="49" t="e">
        <f t="shared" si="4"/>
        <v>#DIV/0!</v>
      </c>
      <c r="N121" s="33"/>
      <c r="O121" s="37" t="e">
        <f t="shared" si="5"/>
        <v>#DIV/0!</v>
      </c>
      <c r="P121" s="190" t="e">
        <f>O121/#REF!</f>
        <v>#DIV/0!</v>
      </c>
      <c r="Q121" s="50"/>
      <c r="R121" s="179"/>
      <c r="S121" s="51"/>
      <c r="T121" s="57"/>
      <c r="U121" s="58"/>
      <c r="V121" s="106"/>
      <c r="W121" s="59"/>
      <c r="X121" s="58"/>
      <c r="Y121" s="109"/>
      <c r="Z121" s="59"/>
      <c r="AA121" s="58"/>
      <c r="AB121" s="106"/>
      <c r="AC121" s="42"/>
      <c r="AD121" s="56"/>
    </row>
    <row r="122" spans="1:30" ht="27" customHeight="1">
      <c r="A122" s="3"/>
      <c r="B122" s="44"/>
      <c r="C122" s="28"/>
      <c r="D122" s="10" t="str">
        <f t="shared" si="3"/>
        <v/>
      </c>
      <c r="E122" s="45"/>
      <c r="F122" s="46"/>
      <c r="G122" s="44"/>
      <c r="H122" s="66"/>
      <c r="I122" s="48"/>
      <c r="J122" s="60"/>
      <c r="K122" s="61"/>
      <c r="L122" s="48"/>
      <c r="M122" s="49" t="e">
        <f t="shared" si="4"/>
        <v>#DIV/0!</v>
      </c>
      <c r="N122" s="33"/>
      <c r="O122" s="37" t="e">
        <f t="shared" si="5"/>
        <v>#DIV/0!</v>
      </c>
      <c r="P122" s="190" t="e">
        <f>O122/#REF!</f>
        <v>#DIV/0!</v>
      </c>
      <c r="Q122" s="50"/>
      <c r="R122" s="179"/>
      <c r="S122" s="51"/>
      <c r="T122" s="52"/>
      <c r="U122" s="53"/>
      <c r="V122" s="106"/>
      <c r="W122" s="54"/>
      <c r="X122" s="53"/>
      <c r="Y122" s="109"/>
      <c r="Z122" s="54"/>
      <c r="AA122" s="53"/>
      <c r="AB122" s="106"/>
      <c r="AC122" s="55"/>
      <c r="AD122" s="56"/>
    </row>
    <row r="123" spans="1:30" ht="27" customHeight="1">
      <c r="A123" s="3"/>
      <c r="B123" s="44"/>
      <c r="C123" s="28"/>
      <c r="D123" s="10" t="str">
        <f t="shared" si="3"/>
        <v/>
      </c>
      <c r="E123" s="45"/>
      <c r="F123" s="46"/>
      <c r="G123" s="44"/>
      <c r="H123" s="66"/>
      <c r="I123" s="48"/>
      <c r="J123" s="60"/>
      <c r="K123" s="61"/>
      <c r="L123" s="48"/>
      <c r="M123" s="49" t="e">
        <f t="shared" si="4"/>
        <v>#DIV/0!</v>
      </c>
      <c r="N123" s="33"/>
      <c r="O123" s="37" t="e">
        <f t="shared" si="5"/>
        <v>#DIV/0!</v>
      </c>
      <c r="P123" s="190" t="e">
        <f>O123/#REF!</f>
        <v>#DIV/0!</v>
      </c>
      <c r="Q123" s="50"/>
      <c r="R123" s="179"/>
      <c r="S123" s="51"/>
      <c r="T123" s="57"/>
      <c r="U123" s="58"/>
      <c r="V123" s="106"/>
      <c r="W123" s="59"/>
      <c r="X123" s="58"/>
      <c r="Y123" s="109"/>
      <c r="Z123" s="59"/>
      <c r="AA123" s="58"/>
      <c r="AB123" s="106"/>
      <c r="AC123" s="42"/>
      <c r="AD123" s="56"/>
    </row>
    <row r="124" spans="1:30" ht="27" customHeight="1">
      <c r="A124" s="3"/>
      <c r="B124" s="44"/>
      <c r="C124" s="28"/>
      <c r="D124" s="10" t="str">
        <f t="shared" si="3"/>
        <v/>
      </c>
      <c r="E124" s="45"/>
      <c r="F124" s="46"/>
      <c r="G124" s="44"/>
      <c r="H124" s="66"/>
      <c r="I124" s="48"/>
      <c r="J124" s="60"/>
      <c r="K124" s="61"/>
      <c r="L124" s="48"/>
      <c r="M124" s="49" t="e">
        <f t="shared" si="4"/>
        <v>#DIV/0!</v>
      </c>
      <c r="N124" s="33"/>
      <c r="O124" s="37" t="e">
        <f t="shared" si="5"/>
        <v>#DIV/0!</v>
      </c>
      <c r="P124" s="190" t="e">
        <f>O124/#REF!</f>
        <v>#DIV/0!</v>
      </c>
      <c r="Q124" s="50"/>
      <c r="R124" s="179"/>
      <c r="S124" s="51"/>
      <c r="T124" s="52"/>
      <c r="U124" s="53"/>
      <c r="V124" s="106"/>
      <c r="W124" s="54"/>
      <c r="X124" s="53"/>
      <c r="Y124" s="109"/>
      <c r="Z124" s="54"/>
      <c r="AA124" s="53"/>
      <c r="AB124" s="106"/>
      <c r="AC124" s="55"/>
      <c r="AD124" s="56"/>
    </row>
    <row r="125" spans="1:30" ht="27" customHeight="1">
      <c r="A125" s="3"/>
      <c r="B125" s="44"/>
      <c r="C125" s="28"/>
      <c r="D125" s="10" t="str">
        <f t="shared" si="3"/>
        <v/>
      </c>
      <c r="E125" s="45"/>
      <c r="F125" s="46"/>
      <c r="G125" s="44"/>
      <c r="H125" s="66"/>
      <c r="I125" s="48"/>
      <c r="J125" s="60"/>
      <c r="K125" s="61"/>
      <c r="L125" s="48"/>
      <c r="M125" s="49" t="e">
        <f t="shared" si="4"/>
        <v>#DIV/0!</v>
      </c>
      <c r="N125" s="33"/>
      <c r="O125" s="37" t="e">
        <f t="shared" si="5"/>
        <v>#DIV/0!</v>
      </c>
      <c r="P125" s="190" t="e">
        <f>O125/#REF!</f>
        <v>#DIV/0!</v>
      </c>
      <c r="Q125" s="50"/>
      <c r="R125" s="179"/>
      <c r="S125" s="51"/>
      <c r="T125" s="57"/>
      <c r="U125" s="58"/>
      <c r="V125" s="106"/>
      <c r="W125" s="59"/>
      <c r="X125" s="58"/>
      <c r="Y125" s="109"/>
      <c r="Z125" s="59"/>
      <c r="AA125" s="58"/>
      <c r="AB125" s="106"/>
      <c r="AC125" s="42"/>
      <c r="AD125" s="56"/>
    </row>
    <row r="126" spans="1:30" ht="27" customHeight="1">
      <c r="A126" s="3"/>
      <c r="B126" s="44"/>
      <c r="C126" s="28"/>
      <c r="D126" s="10" t="str">
        <f t="shared" si="3"/>
        <v/>
      </c>
      <c r="E126" s="45"/>
      <c r="F126" s="46"/>
      <c r="G126" s="44"/>
      <c r="H126" s="66"/>
      <c r="I126" s="48"/>
      <c r="J126" s="60"/>
      <c r="K126" s="61"/>
      <c r="L126" s="48"/>
      <c r="M126" s="49" t="e">
        <f t="shared" si="4"/>
        <v>#DIV/0!</v>
      </c>
      <c r="N126" s="33"/>
      <c r="O126" s="37" t="e">
        <f t="shared" si="5"/>
        <v>#DIV/0!</v>
      </c>
      <c r="P126" s="190" t="e">
        <f>O126/#REF!</f>
        <v>#DIV/0!</v>
      </c>
      <c r="Q126" s="50"/>
      <c r="R126" s="179"/>
      <c r="S126" s="51"/>
      <c r="T126" s="52"/>
      <c r="U126" s="53"/>
      <c r="V126" s="106"/>
      <c r="W126" s="54"/>
      <c r="X126" s="53"/>
      <c r="Y126" s="109"/>
      <c r="Z126" s="54"/>
      <c r="AA126" s="53"/>
      <c r="AB126" s="106"/>
      <c r="AC126" s="55"/>
      <c r="AD126" s="56"/>
    </row>
    <row r="127" spans="1:30" ht="27" customHeight="1">
      <c r="A127" s="3"/>
      <c r="B127" s="44"/>
      <c r="C127" s="28"/>
      <c r="D127" s="10" t="str">
        <f t="shared" si="3"/>
        <v/>
      </c>
      <c r="E127" s="45"/>
      <c r="F127" s="46"/>
      <c r="G127" s="44"/>
      <c r="H127" s="66"/>
      <c r="I127" s="48"/>
      <c r="J127" s="60"/>
      <c r="K127" s="61"/>
      <c r="L127" s="48"/>
      <c r="M127" s="49" t="e">
        <f t="shared" si="4"/>
        <v>#DIV/0!</v>
      </c>
      <c r="N127" s="33"/>
      <c r="O127" s="37" t="e">
        <f t="shared" si="5"/>
        <v>#DIV/0!</v>
      </c>
      <c r="P127" s="190" t="e">
        <f>O127/#REF!</f>
        <v>#DIV/0!</v>
      </c>
      <c r="Q127" s="50"/>
      <c r="R127" s="179"/>
      <c r="S127" s="51"/>
      <c r="T127" s="57"/>
      <c r="U127" s="58"/>
      <c r="V127" s="106"/>
      <c r="W127" s="59"/>
      <c r="X127" s="58"/>
      <c r="Y127" s="109"/>
      <c r="Z127" s="59"/>
      <c r="AA127" s="58"/>
      <c r="AB127" s="106"/>
      <c r="AC127" s="42"/>
      <c r="AD127" s="56"/>
    </row>
    <row r="128" spans="1:30" ht="27" customHeight="1">
      <c r="A128" s="3"/>
      <c r="B128" s="44"/>
      <c r="C128" s="28"/>
      <c r="D128" s="10" t="str">
        <f t="shared" si="3"/>
        <v/>
      </c>
      <c r="E128" s="45"/>
      <c r="F128" s="46"/>
      <c r="G128" s="44"/>
      <c r="H128" s="66"/>
      <c r="I128" s="48"/>
      <c r="J128" s="60"/>
      <c r="K128" s="61"/>
      <c r="L128" s="48"/>
      <c r="M128" s="49" t="e">
        <f t="shared" si="4"/>
        <v>#DIV/0!</v>
      </c>
      <c r="N128" s="33"/>
      <c r="O128" s="37" t="e">
        <f t="shared" si="5"/>
        <v>#DIV/0!</v>
      </c>
      <c r="P128" s="190" t="e">
        <f>O128/#REF!</f>
        <v>#DIV/0!</v>
      </c>
      <c r="Q128" s="50"/>
      <c r="R128" s="179"/>
      <c r="S128" s="51"/>
      <c r="T128" s="52"/>
      <c r="U128" s="53"/>
      <c r="V128" s="106"/>
      <c r="W128" s="54"/>
      <c r="X128" s="53"/>
      <c r="Y128" s="109"/>
      <c r="Z128" s="54"/>
      <c r="AA128" s="53"/>
      <c r="AB128" s="106"/>
      <c r="AC128" s="55"/>
      <c r="AD128" s="56"/>
    </row>
    <row r="129" spans="1:30" ht="27" customHeight="1">
      <c r="A129" s="3"/>
      <c r="B129" s="67"/>
      <c r="C129" s="31"/>
      <c r="D129" s="10" t="str">
        <f t="shared" si="3"/>
        <v/>
      </c>
      <c r="E129" s="45"/>
      <c r="F129" s="46"/>
      <c r="G129" s="67"/>
      <c r="H129" s="66"/>
      <c r="I129" s="48"/>
      <c r="J129" s="60"/>
      <c r="K129" s="61"/>
      <c r="L129" s="48"/>
      <c r="M129" s="49" t="e">
        <f t="shared" si="4"/>
        <v>#DIV/0!</v>
      </c>
      <c r="N129" s="33"/>
      <c r="O129" s="37" t="e">
        <f t="shared" si="5"/>
        <v>#DIV/0!</v>
      </c>
      <c r="P129" s="190" t="e">
        <f>O129/#REF!</f>
        <v>#DIV/0!</v>
      </c>
      <c r="Q129" s="50"/>
      <c r="R129" s="179"/>
      <c r="S129" s="51"/>
      <c r="T129" s="57"/>
      <c r="U129" s="58"/>
      <c r="V129" s="106"/>
      <c r="W129" s="59"/>
      <c r="X129" s="58"/>
      <c r="Y129" s="109"/>
      <c r="Z129" s="59"/>
      <c r="AA129" s="58"/>
      <c r="AB129" s="106"/>
      <c r="AC129" s="42"/>
      <c r="AD129" s="56"/>
    </row>
    <row r="130" spans="1:30" ht="27" customHeight="1">
      <c r="A130" s="3"/>
      <c r="B130" s="67"/>
      <c r="C130" s="31"/>
      <c r="D130" s="10" t="str">
        <f t="shared" si="3"/>
        <v/>
      </c>
      <c r="E130" s="45"/>
      <c r="F130" s="46"/>
      <c r="G130" s="67"/>
      <c r="H130" s="66"/>
      <c r="I130" s="48"/>
      <c r="J130" s="60"/>
      <c r="K130" s="61"/>
      <c r="L130" s="48"/>
      <c r="M130" s="49" t="e">
        <f t="shared" si="4"/>
        <v>#DIV/0!</v>
      </c>
      <c r="N130" s="33"/>
      <c r="O130" s="37" t="e">
        <f t="shared" si="5"/>
        <v>#DIV/0!</v>
      </c>
      <c r="P130" s="190" t="e">
        <f>O130/#REF!</f>
        <v>#DIV/0!</v>
      </c>
      <c r="Q130" s="50"/>
      <c r="R130" s="179"/>
      <c r="S130" s="51"/>
      <c r="T130" s="52"/>
      <c r="U130" s="53"/>
      <c r="V130" s="106"/>
      <c r="W130" s="54"/>
      <c r="X130" s="53"/>
      <c r="Y130" s="109"/>
      <c r="Z130" s="54"/>
      <c r="AA130" s="53"/>
      <c r="AB130" s="106"/>
      <c r="AC130" s="55"/>
      <c r="AD130" s="56"/>
    </row>
    <row r="131" spans="1:30" ht="27" customHeight="1">
      <c r="A131" s="3"/>
      <c r="B131" s="67"/>
      <c r="C131" s="31"/>
      <c r="D131" s="10" t="str">
        <f t="shared" si="3"/>
        <v/>
      </c>
      <c r="E131" s="45"/>
      <c r="F131" s="46"/>
      <c r="G131" s="67"/>
      <c r="H131" s="66"/>
      <c r="I131" s="48"/>
      <c r="J131" s="60"/>
      <c r="K131" s="61"/>
      <c r="L131" s="48"/>
      <c r="M131" s="49" t="e">
        <f t="shared" si="4"/>
        <v>#DIV/0!</v>
      </c>
      <c r="N131" s="33"/>
      <c r="O131" s="37" t="e">
        <f t="shared" si="5"/>
        <v>#DIV/0!</v>
      </c>
      <c r="P131" s="190" t="e">
        <f>O131/#REF!</f>
        <v>#DIV/0!</v>
      </c>
      <c r="Q131" s="50"/>
      <c r="R131" s="179"/>
      <c r="S131" s="51"/>
      <c r="T131" s="57"/>
      <c r="U131" s="58"/>
      <c r="V131" s="106"/>
      <c r="W131" s="59"/>
      <c r="X131" s="58"/>
      <c r="Y131" s="109"/>
      <c r="Z131" s="59"/>
      <c r="AA131" s="58"/>
      <c r="AB131" s="106"/>
      <c r="AC131" s="42"/>
      <c r="AD131" s="56"/>
    </row>
    <row r="132" spans="1:30" ht="27" customHeight="1">
      <c r="A132" s="3"/>
      <c r="B132" s="67"/>
      <c r="C132" s="31"/>
      <c r="D132" s="10" t="str">
        <f t="shared" si="3"/>
        <v/>
      </c>
      <c r="E132" s="45"/>
      <c r="F132" s="46"/>
      <c r="G132" s="67"/>
      <c r="H132" s="66"/>
      <c r="I132" s="48"/>
      <c r="J132" s="60"/>
      <c r="K132" s="61"/>
      <c r="L132" s="48"/>
      <c r="M132" s="49" t="e">
        <f t="shared" si="4"/>
        <v>#DIV/0!</v>
      </c>
      <c r="N132" s="33"/>
      <c r="O132" s="37" t="e">
        <f t="shared" si="5"/>
        <v>#DIV/0!</v>
      </c>
      <c r="P132" s="190" t="e">
        <f>O132/#REF!</f>
        <v>#DIV/0!</v>
      </c>
      <c r="Q132" s="50"/>
      <c r="R132" s="179"/>
      <c r="S132" s="51"/>
      <c r="T132" s="52"/>
      <c r="U132" s="53"/>
      <c r="V132" s="106"/>
      <c r="W132" s="54"/>
      <c r="X132" s="53"/>
      <c r="Y132" s="109"/>
      <c r="Z132" s="54"/>
      <c r="AA132" s="53"/>
      <c r="AB132" s="106"/>
      <c r="AC132" s="55"/>
      <c r="AD132" s="56"/>
    </row>
    <row r="133" spans="1:30" ht="27" customHeight="1">
      <c r="A133" s="3"/>
      <c r="B133" s="67"/>
      <c r="C133" s="31"/>
      <c r="D133" s="10" t="str">
        <f t="shared" si="3"/>
        <v/>
      </c>
      <c r="E133" s="45"/>
      <c r="F133" s="46"/>
      <c r="G133" s="67"/>
      <c r="H133" s="66"/>
      <c r="I133" s="48"/>
      <c r="J133" s="60"/>
      <c r="K133" s="61"/>
      <c r="L133" s="48"/>
      <c r="M133" s="49" t="e">
        <f t="shared" si="4"/>
        <v>#DIV/0!</v>
      </c>
      <c r="N133" s="33"/>
      <c r="O133" s="37" t="e">
        <f t="shared" si="5"/>
        <v>#DIV/0!</v>
      </c>
      <c r="P133" s="190" t="e">
        <f>O133/#REF!</f>
        <v>#DIV/0!</v>
      </c>
      <c r="Q133" s="50"/>
      <c r="R133" s="179"/>
      <c r="S133" s="51"/>
      <c r="T133" s="57"/>
      <c r="U133" s="58"/>
      <c r="V133" s="106"/>
      <c r="W133" s="59"/>
      <c r="X133" s="58"/>
      <c r="Y133" s="109"/>
      <c r="Z133" s="59"/>
      <c r="AA133" s="58"/>
      <c r="AB133" s="106"/>
      <c r="AC133" s="42"/>
      <c r="AD133" s="56"/>
    </row>
    <row r="134" spans="1:30" ht="27" customHeight="1">
      <c r="A134" s="3"/>
      <c r="B134" s="67"/>
      <c r="C134" s="31"/>
      <c r="D134" s="10" t="str">
        <f t="shared" ref="D134:D164" si="6">IF(B134&lt;&gt;"",ROW()-4,"")</f>
        <v/>
      </c>
      <c r="E134" s="45"/>
      <c r="F134" s="46"/>
      <c r="G134" s="67"/>
      <c r="H134" s="66"/>
      <c r="I134" s="48"/>
      <c r="J134" s="60"/>
      <c r="K134" s="61"/>
      <c r="L134" s="48"/>
      <c r="M134" s="49" t="e">
        <f t="shared" ref="M134:M164" si="7">ROUNDUP(K134/L134,1)</f>
        <v>#DIV/0!</v>
      </c>
      <c r="N134" s="33"/>
      <c r="O134" s="37" t="e">
        <f t="shared" ref="O134:O164" si="8">IF(AND(J134&gt;0,M134&gt;0,N134&gt;0),J134/M134/N134,0)</f>
        <v>#DIV/0!</v>
      </c>
      <c r="P134" s="190" t="e">
        <f>O134/#REF!</f>
        <v>#DIV/0!</v>
      </c>
      <c r="Q134" s="50"/>
      <c r="R134" s="179"/>
      <c r="S134" s="51"/>
      <c r="T134" s="52"/>
      <c r="U134" s="53"/>
      <c r="V134" s="106"/>
      <c r="W134" s="54"/>
      <c r="X134" s="53"/>
      <c r="Y134" s="109"/>
      <c r="Z134" s="54"/>
      <c r="AA134" s="53"/>
      <c r="AB134" s="106"/>
      <c r="AC134" s="55"/>
      <c r="AD134" s="56"/>
    </row>
    <row r="135" spans="1:30" ht="27" customHeight="1">
      <c r="A135" s="3"/>
      <c r="B135" s="67"/>
      <c r="C135" s="31"/>
      <c r="D135" s="10" t="str">
        <f t="shared" si="6"/>
        <v/>
      </c>
      <c r="E135" s="45"/>
      <c r="F135" s="46"/>
      <c r="G135" s="67"/>
      <c r="H135" s="66"/>
      <c r="I135" s="48"/>
      <c r="J135" s="60"/>
      <c r="K135" s="61"/>
      <c r="L135" s="48"/>
      <c r="M135" s="49" t="e">
        <f t="shared" si="7"/>
        <v>#DIV/0!</v>
      </c>
      <c r="N135" s="33"/>
      <c r="O135" s="37" t="e">
        <f t="shared" si="8"/>
        <v>#DIV/0!</v>
      </c>
      <c r="P135" s="190" t="e">
        <f>O135/#REF!</f>
        <v>#DIV/0!</v>
      </c>
      <c r="Q135" s="50"/>
      <c r="R135" s="179"/>
      <c r="S135" s="51"/>
      <c r="T135" s="57"/>
      <c r="U135" s="58"/>
      <c r="V135" s="106"/>
      <c r="W135" s="59"/>
      <c r="X135" s="58"/>
      <c r="Y135" s="109"/>
      <c r="Z135" s="59"/>
      <c r="AA135" s="58"/>
      <c r="AB135" s="106"/>
      <c r="AC135" s="42"/>
      <c r="AD135" s="56"/>
    </row>
    <row r="136" spans="1:30" ht="27" customHeight="1">
      <c r="A136" s="3"/>
      <c r="B136" s="67"/>
      <c r="C136" s="31"/>
      <c r="D136" s="10" t="str">
        <f t="shared" si="6"/>
        <v/>
      </c>
      <c r="E136" s="45"/>
      <c r="F136" s="46"/>
      <c r="G136" s="67"/>
      <c r="H136" s="66"/>
      <c r="I136" s="48"/>
      <c r="J136" s="60"/>
      <c r="K136" s="61"/>
      <c r="L136" s="48"/>
      <c r="M136" s="49" t="e">
        <f t="shared" si="7"/>
        <v>#DIV/0!</v>
      </c>
      <c r="N136" s="33"/>
      <c r="O136" s="37" t="e">
        <f t="shared" si="8"/>
        <v>#DIV/0!</v>
      </c>
      <c r="P136" s="190" t="e">
        <f>O136/#REF!</f>
        <v>#DIV/0!</v>
      </c>
      <c r="Q136" s="50"/>
      <c r="R136" s="179"/>
      <c r="S136" s="51"/>
      <c r="T136" s="52"/>
      <c r="U136" s="53"/>
      <c r="V136" s="106"/>
      <c r="W136" s="54"/>
      <c r="X136" s="53"/>
      <c r="Y136" s="109"/>
      <c r="Z136" s="54"/>
      <c r="AA136" s="53"/>
      <c r="AB136" s="106"/>
      <c r="AC136" s="55"/>
      <c r="AD136" s="56"/>
    </row>
    <row r="137" spans="1:30" ht="27" customHeight="1">
      <c r="A137" s="3"/>
      <c r="B137" s="67"/>
      <c r="C137" s="31"/>
      <c r="D137" s="10" t="str">
        <f t="shared" si="6"/>
        <v/>
      </c>
      <c r="E137" s="45"/>
      <c r="F137" s="46"/>
      <c r="G137" s="67"/>
      <c r="H137" s="66"/>
      <c r="I137" s="48"/>
      <c r="J137" s="60"/>
      <c r="K137" s="61"/>
      <c r="L137" s="48"/>
      <c r="M137" s="49" t="e">
        <f t="shared" si="7"/>
        <v>#DIV/0!</v>
      </c>
      <c r="N137" s="33"/>
      <c r="O137" s="37" t="e">
        <f t="shared" si="8"/>
        <v>#DIV/0!</v>
      </c>
      <c r="P137" s="190" t="e">
        <f>O137/#REF!</f>
        <v>#DIV/0!</v>
      </c>
      <c r="Q137" s="50"/>
      <c r="R137" s="179"/>
      <c r="S137" s="51"/>
      <c r="T137" s="57"/>
      <c r="U137" s="58"/>
      <c r="V137" s="106"/>
      <c r="W137" s="59"/>
      <c r="X137" s="58"/>
      <c r="Y137" s="109"/>
      <c r="Z137" s="59"/>
      <c r="AA137" s="58"/>
      <c r="AB137" s="106"/>
      <c r="AC137" s="42"/>
      <c r="AD137" s="56"/>
    </row>
    <row r="138" spans="1:30" ht="27" customHeight="1">
      <c r="A138" s="3"/>
      <c r="B138" s="67"/>
      <c r="C138" s="31"/>
      <c r="D138" s="10" t="str">
        <f t="shared" si="6"/>
        <v/>
      </c>
      <c r="E138" s="45"/>
      <c r="F138" s="46"/>
      <c r="G138" s="67"/>
      <c r="H138" s="66"/>
      <c r="I138" s="48"/>
      <c r="J138" s="60"/>
      <c r="K138" s="61"/>
      <c r="L138" s="48"/>
      <c r="M138" s="49" t="e">
        <f t="shared" si="7"/>
        <v>#DIV/0!</v>
      </c>
      <c r="N138" s="33"/>
      <c r="O138" s="37" t="e">
        <f t="shared" si="8"/>
        <v>#DIV/0!</v>
      </c>
      <c r="P138" s="190" t="e">
        <f>O138/#REF!</f>
        <v>#DIV/0!</v>
      </c>
      <c r="Q138" s="50"/>
      <c r="R138" s="179"/>
      <c r="S138" s="51"/>
      <c r="T138" s="52"/>
      <c r="U138" s="53"/>
      <c r="V138" s="106"/>
      <c r="W138" s="54"/>
      <c r="X138" s="53"/>
      <c r="Y138" s="109"/>
      <c r="Z138" s="54"/>
      <c r="AA138" s="53"/>
      <c r="AB138" s="106"/>
      <c r="AC138" s="55"/>
      <c r="AD138" s="56"/>
    </row>
    <row r="139" spans="1:30" ht="27" customHeight="1">
      <c r="A139" s="3"/>
      <c r="B139" s="67"/>
      <c r="C139" s="31"/>
      <c r="D139" s="10" t="str">
        <f t="shared" si="6"/>
        <v/>
      </c>
      <c r="E139" s="45"/>
      <c r="F139" s="46"/>
      <c r="G139" s="67"/>
      <c r="H139" s="66"/>
      <c r="I139" s="48"/>
      <c r="J139" s="60"/>
      <c r="K139" s="61"/>
      <c r="L139" s="48"/>
      <c r="M139" s="49" t="e">
        <f t="shared" si="7"/>
        <v>#DIV/0!</v>
      </c>
      <c r="N139" s="33"/>
      <c r="O139" s="37" t="e">
        <f t="shared" si="8"/>
        <v>#DIV/0!</v>
      </c>
      <c r="P139" s="190" t="e">
        <f>O139/#REF!</f>
        <v>#DIV/0!</v>
      </c>
      <c r="Q139" s="50"/>
      <c r="R139" s="179"/>
      <c r="S139" s="51"/>
      <c r="T139" s="57"/>
      <c r="U139" s="58"/>
      <c r="V139" s="106"/>
      <c r="W139" s="59"/>
      <c r="X139" s="58"/>
      <c r="Y139" s="109"/>
      <c r="Z139" s="59"/>
      <c r="AA139" s="58"/>
      <c r="AB139" s="106"/>
      <c r="AC139" s="42"/>
      <c r="AD139" s="56"/>
    </row>
    <row r="140" spans="1:30" ht="27" customHeight="1">
      <c r="A140" s="3"/>
      <c r="B140" s="67"/>
      <c r="C140" s="31"/>
      <c r="D140" s="10" t="str">
        <f t="shared" si="6"/>
        <v/>
      </c>
      <c r="E140" s="45"/>
      <c r="F140" s="46"/>
      <c r="G140" s="67"/>
      <c r="H140" s="66"/>
      <c r="I140" s="48"/>
      <c r="J140" s="60"/>
      <c r="K140" s="61"/>
      <c r="L140" s="48"/>
      <c r="M140" s="49" t="e">
        <f t="shared" si="7"/>
        <v>#DIV/0!</v>
      </c>
      <c r="N140" s="33"/>
      <c r="O140" s="37" t="e">
        <f t="shared" si="8"/>
        <v>#DIV/0!</v>
      </c>
      <c r="P140" s="190" t="e">
        <f>O140/#REF!</f>
        <v>#DIV/0!</v>
      </c>
      <c r="Q140" s="50"/>
      <c r="R140" s="179"/>
      <c r="S140" s="51"/>
      <c r="T140" s="52"/>
      <c r="U140" s="53"/>
      <c r="V140" s="106"/>
      <c r="W140" s="54"/>
      <c r="X140" s="53"/>
      <c r="Y140" s="109"/>
      <c r="Z140" s="54"/>
      <c r="AA140" s="53"/>
      <c r="AB140" s="106"/>
      <c r="AC140" s="55"/>
      <c r="AD140" s="56"/>
    </row>
    <row r="141" spans="1:30" ht="27" customHeight="1">
      <c r="A141" s="3"/>
      <c r="B141" s="67"/>
      <c r="C141" s="31"/>
      <c r="D141" s="10" t="str">
        <f t="shared" si="6"/>
        <v/>
      </c>
      <c r="E141" s="45"/>
      <c r="F141" s="46"/>
      <c r="G141" s="67"/>
      <c r="H141" s="66"/>
      <c r="I141" s="48"/>
      <c r="J141" s="60"/>
      <c r="K141" s="61"/>
      <c r="L141" s="48"/>
      <c r="M141" s="49" t="e">
        <f t="shared" si="7"/>
        <v>#DIV/0!</v>
      </c>
      <c r="N141" s="33"/>
      <c r="O141" s="37" t="e">
        <f t="shared" si="8"/>
        <v>#DIV/0!</v>
      </c>
      <c r="P141" s="190" t="e">
        <f>O141/#REF!</f>
        <v>#DIV/0!</v>
      </c>
      <c r="Q141" s="50"/>
      <c r="R141" s="179"/>
      <c r="S141" s="51"/>
      <c r="T141" s="52"/>
      <c r="U141" s="53"/>
      <c r="V141" s="106"/>
      <c r="W141" s="54"/>
      <c r="X141" s="53"/>
      <c r="Y141" s="109"/>
      <c r="Z141" s="54"/>
      <c r="AA141" s="53"/>
      <c r="AB141" s="106"/>
      <c r="AC141" s="55"/>
      <c r="AD141" s="56"/>
    </row>
    <row r="142" spans="1:30" ht="27" customHeight="1">
      <c r="A142" s="3"/>
      <c r="B142" s="67"/>
      <c r="C142" s="31"/>
      <c r="D142" s="10" t="str">
        <f t="shared" si="6"/>
        <v/>
      </c>
      <c r="E142" s="45"/>
      <c r="F142" s="46"/>
      <c r="G142" s="67"/>
      <c r="H142" s="66"/>
      <c r="I142" s="48"/>
      <c r="J142" s="60"/>
      <c r="K142" s="61"/>
      <c r="L142" s="48"/>
      <c r="M142" s="49" t="e">
        <f t="shared" si="7"/>
        <v>#DIV/0!</v>
      </c>
      <c r="N142" s="33"/>
      <c r="O142" s="37" t="e">
        <f t="shared" si="8"/>
        <v>#DIV/0!</v>
      </c>
      <c r="P142" s="190" t="e">
        <f>O142/#REF!</f>
        <v>#DIV/0!</v>
      </c>
      <c r="Q142" s="50"/>
      <c r="R142" s="179"/>
      <c r="S142" s="51"/>
      <c r="T142" s="57"/>
      <c r="U142" s="58"/>
      <c r="V142" s="106"/>
      <c r="W142" s="59"/>
      <c r="X142" s="58"/>
      <c r="Y142" s="109"/>
      <c r="Z142" s="59"/>
      <c r="AA142" s="58"/>
      <c r="AB142" s="106"/>
      <c r="AC142" s="62"/>
      <c r="AD142" s="56"/>
    </row>
    <row r="143" spans="1:30" ht="27" customHeight="1">
      <c r="A143" s="3"/>
      <c r="B143" s="67"/>
      <c r="C143" s="31"/>
      <c r="D143" s="10" t="str">
        <f t="shared" si="6"/>
        <v/>
      </c>
      <c r="E143" s="45"/>
      <c r="F143" s="46"/>
      <c r="G143" s="67"/>
      <c r="H143" s="66"/>
      <c r="I143" s="48"/>
      <c r="J143" s="60"/>
      <c r="K143" s="61"/>
      <c r="L143" s="48"/>
      <c r="M143" s="49" t="e">
        <f t="shared" si="7"/>
        <v>#DIV/0!</v>
      </c>
      <c r="N143" s="33"/>
      <c r="O143" s="37" t="e">
        <f t="shared" si="8"/>
        <v>#DIV/0!</v>
      </c>
      <c r="P143" s="190" t="e">
        <f>O143/#REF!</f>
        <v>#DIV/0!</v>
      </c>
      <c r="Q143" s="50"/>
      <c r="R143" s="179"/>
      <c r="S143" s="51"/>
      <c r="T143" s="57"/>
      <c r="U143" s="58"/>
      <c r="V143" s="106"/>
      <c r="W143" s="59"/>
      <c r="X143" s="58"/>
      <c r="Y143" s="109"/>
      <c r="Z143" s="59"/>
      <c r="AA143" s="58"/>
      <c r="AB143" s="106"/>
      <c r="AC143" s="62"/>
      <c r="AD143" s="56"/>
    </row>
    <row r="144" spans="1:30" ht="27" customHeight="1">
      <c r="A144" s="3"/>
      <c r="B144" s="67"/>
      <c r="C144" s="31"/>
      <c r="D144" s="10" t="str">
        <f t="shared" si="6"/>
        <v/>
      </c>
      <c r="E144" s="45"/>
      <c r="F144" s="46"/>
      <c r="G144" s="67"/>
      <c r="H144" s="66"/>
      <c r="I144" s="48"/>
      <c r="J144" s="60"/>
      <c r="K144" s="61"/>
      <c r="L144" s="48"/>
      <c r="M144" s="49" t="e">
        <f t="shared" si="7"/>
        <v>#DIV/0!</v>
      </c>
      <c r="N144" s="33"/>
      <c r="O144" s="37" t="e">
        <f t="shared" si="8"/>
        <v>#DIV/0!</v>
      </c>
      <c r="P144" s="190" t="e">
        <f>O144/#REF!</f>
        <v>#DIV/0!</v>
      </c>
      <c r="Q144" s="50"/>
      <c r="R144" s="179"/>
      <c r="S144" s="51"/>
      <c r="T144" s="57"/>
      <c r="U144" s="58"/>
      <c r="V144" s="106"/>
      <c r="W144" s="59"/>
      <c r="X144" s="58"/>
      <c r="Y144" s="109"/>
      <c r="Z144" s="59"/>
      <c r="AA144" s="58"/>
      <c r="AB144" s="106"/>
      <c r="AC144" s="62"/>
      <c r="AD144" s="56"/>
    </row>
    <row r="145" spans="1:30" ht="27" customHeight="1">
      <c r="A145" s="3"/>
      <c r="B145" s="67"/>
      <c r="C145" s="31"/>
      <c r="D145" s="10" t="str">
        <f t="shared" si="6"/>
        <v/>
      </c>
      <c r="E145" s="45"/>
      <c r="F145" s="46"/>
      <c r="G145" s="67"/>
      <c r="H145" s="66"/>
      <c r="I145" s="48"/>
      <c r="J145" s="60"/>
      <c r="K145" s="61"/>
      <c r="L145" s="48"/>
      <c r="M145" s="49" t="e">
        <f t="shared" si="7"/>
        <v>#DIV/0!</v>
      </c>
      <c r="N145" s="33"/>
      <c r="O145" s="37" t="e">
        <f t="shared" si="8"/>
        <v>#DIV/0!</v>
      </c>
      <c r="P145" s="190" t="e">
        <f>O145/#REF!</f>
        <v>#DIV/0!</v>
      </c>
      <c r="Q145" s="50"/>
      <c r="R145" s="179"/>
      <c r="S145" s="51"/>
      <c r="T145" s="57"/>
      <c r="U145" s="58"/>
      <c r="V145" s="106"/>
      <c r="W145" s="59"/>
      <c r="X145" s="58"/>
      <c r="Y145" s="109"/>
      <c r="Z145" s="59"/>
      <c r="AA145" s="58"/>
      <c r="AB145" s="106"/>
      <c r="AC145" s="62"/>
      <c r="AD145" s="56"/>
    </row>
    <row r="146" spans="1:30" ht="27" customHeight="1">
      <c r="A146" s="3"/>
      <c r="B146" s="67"/>
      <c r="C146" s="31"/>
      <c r="D146" s="10" t="str">
        <f t="shared" si="6"/>
        <v/>
      </c>
      <c r="E146" s="45"/>
      <c r="F146" s="46"/>
      <c r="G146" s="67"/>
      <c r="H146" s="66"/>
      <c r="I146" s="48"/>
      <c r="J146" s="60"/>
      <c r="K146" s="61"/>
      <c r="L146" s="48"/>
      <c r="M146" s="49" t="e">
        <f t="shared" si="7"/>
        <v>#DIV/0!</v>
      </c>
      <c r="N146" s="33"/>
      <c r="O146" s="37" t="e">
        <f t="shared" si="8"/>
        <v>#DIV/0!</v>
      </c>
      <c r="P146" s="190" t="e">
        <f>O146/#REF!</f>
        <v>#DIV/0!</v>
      </c>
      <c r="Q146" s="50"/>
      <c r="R146" s="179"/>
      <c r="S146" s="51"/>
      <c r="T146" s="52"/>
      <c r="U146" s="53"/>
      <c r="V146" s="106"/>
      <c r="W146" s="54"/>
      <c r="X146" s="53"/>
      <c r="Y146" s="109"/>
      <c r="Z146" s="54"/>
      <c r="AA146" s="53"/>
      <c r="AB146" s="106"/>
      <c r="AC146" s="55"/>
      <c r="AD146" s="56"/>
    </row>
    <row r="147" spans="1:30" ht="27" customHeight="1">
      <c r="A147" s="3"/>
      <c r="B147" s="44"/>
      <c r="C147" s="28"/>
      <c r="D147" s="10" t="str">
        <f t="shared" si="6"/>
        <v/>
      </c>
      <c r="E147" s="45"/>
      <c r="F147" s="46"/>
      <c r="G147" s="44"/>
      <c r="H147" s="63"/>
      <c r="I147" s="48"/>
      <c r="J147" s="60"/>
      <c r="K147" s="61"/>
      <c r="L147" s="48"/>
      <c r="M147" s="49" t="e">
        <f>ROUNDUP(K147/L147,1)</f>
        <v>#DIV/0!</v>
      </c>
      <c r="N147" s="33"/>
      <c r="O147" s="37" t="e">
        <f>IF(AND(J147&gt;0,M147&gt;0,N147&gt;0),J147/M147/N147,0)</f>
        <v>#DIV/0!</v>
      </c>
      <c r="P147" s="190" t="e">
        <f>O147/#REF!</f>
        <v>#DIV/0!</v>
      </c>
      <c r="Q147" s="50"/>
      <c r="R147" s="179"/>
      <c r="S147" s="68"/>
      <c r="T147" s="57"/>
      <c r="U147" s="58"/>
      <c r="V147" s="106"/>
      <c r="W147" s="59"/>
      <c r="X147" s="58"/>
      <c r="Y147" s="109"/>
      <c r="Z147" s="59"/>
      <c r="AA147" s="58"/>
      <c r="AB147" s="106"/>
      <c r="AC147" s="42"/>
      <c r="AD147" s="56"/>
    </row>
    <row r="148" spans="1:30" ht="27" customHeight="1">
      <c r="A148" s="3"/>
      <c r="B148" s="44"/>
      <c r="C148" s="28"/>
      <c r="D148" s="10" t="str">
        <f t="shared" si="6"/>
        <v/>
      </c>
      <c r="E148" s="45"/>
      <c r="F148" s="46"/>
      <c r="G148" s="44"/>
      <c r="H148" s="63"/>
      <c r="I148" s="48"/>
      <c r="J148" s="60"/>
      <c r="K148" s="61"/>
      <c r="L148" s="48"/>
      <c r="M148" s="49" t="e">
        <f>ROUNDUP(K148/L148,1)</f>
        <v>#DIV/0!</v>
      </c>
      <c r="N148" s="33"/>
      <c r="O148" s="37" t="e">
        <f>IF(AND(J148&gt;0,M148&gt;0,N148&gt;0),J148/M148/N148,0)</f>
        <v>#DIV/0!</v>
      </c>
      <c r="P148" s="190" t="e">
        <f>O148/#REF!</f>
        <v>#DIV/0!</v>
      </c>
      <c r="Q148" s="50"/>
      <c r="R148" s="179"/>
      <c r="S148" s="68"/>
      <c r="T148" s="52"/>
      <c r="U148" s="53"/>
      <c r="V148" s="106"/>
      <c r="W148" s="54"/>
      <c r="X148" s="53"/>
      <c r="Y148" s="109"/>
      <c r="Z148" s="54"/>
      <c r="AA148" s="53"/>
      <c r="AB148" s="106"/>
      <c r="AC148" s="55"/>
      <c r="AD148" s="56"/>
    </row>
    <row r="149" spans="1:30" ht="27" customHeight="1">
      <c r="A149" s="3"/>
      <c r="B149" s="44"/>
      <c r="C149" s="28"/>
      <c r="D149" s="10" t="str">
        <f t="shared" si="6"/>
        <v/>
      </c>
      <c r="E149" s="45"/>
      <c r="F149" s="69"/>
      <c r="G149" s="67"/>
      <c r="H149" s="66"/>
      <c r="I149" s="48"/>
      <c r="J149" s="60"/>
      <c r="K149" s="61"/>
      <c r="L149" s="48"/>
      <c r="M149" s="49" t="e">
        <f t="shared" si="7"/>
        <v>#DIV/0!</v>
      </c>
      <c r="N149" s="48"/>
      <c r="O149" s="37" t="e">
        <f t="shared" si="8"/>
        <v>#DIV/0!</v>
      </c>
      <c r="P149" s="190" t="e">
        <f>O149/#REF!</f>
        <v>#DIV/0!</v>
      </c>
      <c r="Q149" s="50"/>
      <c r="R149" s="179"/>
      <c r="S149" s="68"/>
      <c r="T149" s="57"/>
      <c r="U149" s="58"/>
      <c r="V149" s="106"/>
      <c r="W149" s="59"/>
      <c r="X149" s="58"/>
      <c r="Y149" s="109"/>
      <c r="Z149" s="59"/>
      <c r="AA149" s="58"/>
      <c r="AB149" s="106"/>
      <c r="AC149" s="42"/>
      <c r="AD149" s="56"/>
    </row>
    <row r="150" spans="1:30" ht="27" customHeight="1">
      <c r="A150" s="3"/>
      <c r="B150" s="44"/>
      <c r="C150" s="28"/>
      <c r="D150" s="10" t="str">
        <f t="shared" si="6"/>
        <v/>
      </c>
      <c r="E150" s="45"/>
      <c r="F150" s="46"/>
      <c r="G150" s="44"/>
      <c r="H150" s="66"/>
      <c r="I150" s="48"/>
      <c r="J150" s="60"/>
      <c r="K150" s="61"/>
      <c r="L150" s="48"/>
      <c r="M150" s="49" t="e">
        <f t="shared" si="7"/>
        <v>#DIV/0!</v>
      </c>
      <c r="N150" s="48"/>
      <c r="O150" s="37" t="e">
        <f t="shared" si="8"/>
        <v>#DIV/0!</v>
      </c>
      <c r="P150" s="190" t="e">
        <f>O150/#REF!</f>
        <v>#DIV/0!</v>
      </c>
      <c r="Q150" s="50"/>
      <c r="R150" s="179"/>
      <c r="S150" s="68"/>
      <c r="T150" s="52"/>
      <c r="U150" s="53"/>
      <c r="V150" s="106"/>
      <c r="W150" s="54"/>
      <c r="X150" s="53"/>
      <c r="Y150" s="109"/>
      <c r="Z150" s="54"/>
      <c r="AA150" s="53"/>
      <c r="AB150" s="106"/>
      <c r="AC150" s="55"/>
      <c r="AD150" s="56"/>
    </row>
    <row r="151" spans="1:30" ht="27" customHeight="1">
      <c r="A151" s="3"/>
      <c r="B151" s="70"/>
      <c r="C151" s="186"/>
      <c r="D151" s="10" t="str">
        <f t="shared" si="6"/>
        <v/>
      </c>
      <c r="E151" s="71"/>
      <c r="F151" s="69"/>
      <c r="G151" s="70"/>
      <c r="H151" s="72"/>
      <c r="I151" s="48"/>
      <c r="J151" s="60"/>
      <c r="K151" s="61"/>
      <c r="L151" s="48"/>
      <c r="M151" s="49" t="e">
        <f t="shared" si="7"/>
        <v>#DIV/0!</v>
      </c>
      <c r="N151" s="48"/>
      <c r="O151" s="37" t="e">
        <f t="shared" si="8"/>
        <v>#DIV/0!</v>
      </c>
      <c r="P151" s="190" t="e">
        <f>O151/#REF!</f>
        <v>#DIV/0!</v>
      </c>
      <c r="Q151" s="50"/>
      <c r="R151" s="179"/>
      <c r="S151" s="51"/>
      <c r="T151" s="57"/>
      <c r="U151" s="58"/>
      <c r="V151" s="106"/>
      <c r="W151" s="59"/>
      <c r="X151" s="58"/>
      <c r="Y151" s="109"/>
      <c r="Z151" s="59"/>
      <c r="AA151" s="58"/>
      <c r="AB151" s="106"/>
      <c r="AC151" s="42"/>
      <c r="AD151" s="56"/>
    </row>
    <row r="152" spans="1:30" ht="27" customHeight="1">
      <c r="A152" s="3"/>
      <c r="B152" s="67"/>
      <c r="C152" s="31"/>
      <c r="D152" s="10" t="str">
        <f t="shared" si="6"/>
        <v/>
      </c>
      <c r="E152" s="71"/>
      <c r="F152" s="69"/>
      <c r="G152" s="67"/>
      <c r="H152" s="66"/>
      <c r="I152" s="48"/>
      <c r="J152" s="60"/>
      <c r="K152" s="61"/>
      <c r="L152" s="48"/>
      <c r="M152" s="49" t="e">
        <f t="shared" si="7"/>
        <v>#DIV/0!</v>
      </c>
      <c r="N152" s="48"/>
      <c r="O152" s="37" t="e">
        <f t="shared" si="8"/>
        <v>#DIV/0!</v>
      </c>
      <c r="P152" s="190" t="e">
        <f>O152/#REF!</f>
        <v>#DIV/0!</v>
      </c>
      <c r="Q152" s="50"/>
      <c r="R152" s="179"/>
      <c r="S152" s="51"/>
      <c r="T152" s="52"/>
      <c r="U152" s="53"/>
      <c r="V152" s="106"/>
      <c r="W152" s="54"/>
      <c r="X152" s="53"/>
      <c r="Y152" s="109"/>
      <c r="Z152" s="54"/>
      <c r="AA152" s="53"/>
      <c r="AB152" s="106"/>
      <c r="AC152" s="55"/>
      <c r="AD152" s="56"/>
    </row>
    <row r="153" spans="1:30" ht="27" customHeight="1">
      <c r="A153" s="3"/>
      <c r="B153" s="67"/>
      <c r="C153" s="31"/>
      <c r="D153" s="10" t="str">
        <f t="shared" si="6"/>
        <v/>
      </c>
      <c r="E153" s="71"/>
      <c r="F153" s="69"/>
      <c r="G153" s="67"/>
      <c r="H153" s="66"/>
      <c r="I153" s="48"/>
      <c r="J153" s="60"/>
      <c r="K153" s="61"/>
      <c r="L153" s="48"/>
      <c r="M153" s="49" t="e">
        <f t="shared" si="7"/>
        <v>#DIV/0!</v>
      </c>
      <c r="N153" s="48"/>
      <c r="O153" s="37" t="e">
        <f t="shared" si="8"/>
        <v>#DIV/0!</v>
      </c>
      <c r="P153" s="190" t="e">
        <f>O153/#REF!</f>
        <v>#DIV/0!</v>
      </c>
      <c r="Q153" s="50"/>
      <c r="R153" s="179"/>
      <c r="S153" s="51"/>
      <c r="T153" s="57"/>
      <c r="U153" s="58"/>
      <c r="V153" s="106"/>
      <c r="W153" s="59"/>
      <c r="X153" s="58"/>
      <c r="Y153" s="109"/>
      <c r="Z153" s="59"/>
      <c r="AA153" s="58"/>
      <c r="AB153" s="106"/>
      <c r="AC153" s="42"/>
      <c r="AD153" s="56"/>
    </row>
    <row r="154" spans="1:30" ht="27" customHeight="1">
      <c r="A154" s="3"/>
      <c r="B154" s="67"/>
      <c r="C154" s="31"/>
      <c r="D154" s="10" t="str">
        <f t="shared" si="6"/>
        <v/>
      </c>
      <c r="E154" s="71"/>
      <c r="F154" s="69"/>
      <c r="G154" s="67"/>
      <c r="H154" s="66"/>
      <c r="I154" s="48"/>
      <c r="J154" s="60"/>
      <c r="K154" s="61"/>
      <c r="L154" s="48"/>
      <c r="M154" s="49" t="e">
        <f t="shared" si="7"/>
        <v>#DIV/0!</v>
      </c>
      <c r="N154" s="48"/>
      <c r="O154" s="37" t="e">
        <f t="shared" si="8"/>
        <v>#DIV/0!</v>
      </c>
      <c r="P154" s="190" t="e">
        <f>O154/#REF!</f>
        <v>#DIV/0!</v>
      </c>
      <c r="Q154" s="50"/>
      <c r="R154" s="179"/>
      <c r="S154" s="51"/>
      <c r="T154" s="52"/>
      <c r="U154" s="53"/>
      <c r="V154" s="106"/>
      <c r="W154" s="54"/>
      <c r="X154" s="53"/>
      <c r="Y154" s="109"/>
      <c r="Z154" s="54"/>
      <c r="AA154" s="53"/>
      <c r="AB154" s="106"/>
      <c r="AC154" s="55"/>
      <c r="AD154" s="56"/>
    </row>
    <row r="155" spans="1:30" ht="27" customHeight="1">
      <c r="A155" s="3"/>
      <c r="B155" s="67"/>
      <c r="C155" s="31"/>
      <c r="D155" s="10" t="str">
        <f t="shared" si="6"/>
        <v/>
      </c>
      <c r="E155" s="71"/>
      <c r="F155" s="69"/>
      <c r="G155" s="67"/>
      <c r="H155" s="66"/>
      <c r="I155" s="48"/>
      <c r="J155" s="60"/>
      <c r="K155" s="61"/>
      <c r="L155" s="48"/>
      <c r="M155" s="49" t="e">
        <f t="shared" si="7"/>
        <v>#DIV/0!</v>
      </c>
      <c r="N155" s="48"/>
      <c r="O155" s="37" t="e">
        <f t="shared" si="8"/>
        <v>#DIV/0!</v>
      </c>
      <c r="P155" s="190" t="e">
        <f>O155/#REF!</f>
        <v>#DIV/0!</v>
      </c>
      <c r="Q155" s="50"/>
      <c r="R155" s="179"/>
      <c r="S155" s="51"/>
      <c r="T155" s="57"/>
      <c r="U155" s="58"/>
      <c r="V155" s="106"/>
      <c r="W155" s="59"/>
      <c r="X155" s="58"/>
      <c r="Y155" s="109"/>
      <c r="Z155" s="59"/>
      <c r="AA155" s="58"/>
      <c r="AB155" s="106"/>
      <c r="AC155" s="55"/>
      <c r="AD155" s="56"/>
    </row>
    <row r="156" spans="1:30" ht="27" customHeight="1">
      <c r="A156" s="3"/>
      <c r="B156" s="67"/>
      <c r="C156" s="31"/>
      <c r="D156" s="10" t="str">
        <f t="shared" si="6"/>
        <v/>
      </c>
      <c r="E156" s="71"/>
      <c r="F156" s="69"/>
      <c r="G156" s="67"/>
      <c r="H156" s="66"/>
      <c r="I156" s="48"/>
      <c r="J156" s="60"/>
      <c r="K156" s="61"/>
      <c r="L156" s="48"/>
      <c r="M156" s="49" t="e">
        <f t="shared" si="7"/>
        <v>#DIV/0!</v>
      </c>
      <c r="N156" s="48"/>
      <c r="O156" s="37" t="e">
        <f t="shared" si="8"/>
        <v>#DIV/0!</v>
      </c>
      <c r="P156" s="190" t="e">
        <f>O156/#REF!</f>
        <v>#DIV/0!</v>
      </c>
      <c r="Q156" s="50"/>
      <c r="R156" s="179"/>
      <c r="S156" s="51"/>
      <c r="T156" s="57"/>
      <c r="U156" s="58"/>
      <c r="V156" s="106"/>
      <c r="W156" s="59"/>
      <c r="X156" s="58"/>
      <c r="Y156" s="109"/>
      <c r="Z156" s="59"/>
      <c r="AA156" s="58"/>
      <c r="AB156" s="106"/>
      <c r="AC156" s="42"/>
      <c r="AD156" s="56"/>
    </row>
    <row r="157" spans="1:30" ht="27" customHeight="1">
      <c r="A157" s="3"/>
      <c r="B157" s="67"/>
      <c r="C157" s="31"/>
      <c r="D157" s="10" t="str">
        <f t="shared" si="6"/>
        <v/>
      </c>
      <c r="E157" s="71"/>
      <c r="F157" s="69"/>
      <c r="G157" s="67"/>
      <c r="H157" s="66"/>
      <c r="I157" s="48"/>
      <c r="J157" s="60"/>
      <c r="K157" s="61"/>
      <c r="L157" s="48"/>
      <c r="M157" s="49" t="e">
        <f t="shared" si="7"/>
        <v>#DIV/0!</v>
      </c>
      <c r="N157" s="48"/>
      <c r="O157" s="37" t="e">
        <f t="shared" si="8"/>
        <v>#DIV/0!</v>
      </c>
      <c r="P157" s="190" t="e">
        <f>O157/#REF!</f>
        <v>#DIV/0!</v>
      </c>
      <c r="Q157" s="50"/>
      <c r="R157" s="179"/>
      <c r="S157" s="51"/>
      <c r="T157" s="52"/>
      <c r="U157" s="53"/>
      <c r="V157" s="106"/>
      <c r="W157" s="54"/>
      <c r="X157" s="53"/>
      <c r="Y157" s="109"/>
      <c r="Z157" s="54"/>
      <c r="AA157" s="53"/>
      <c r="AB157" s="106"/>
      <c r="AC157" s="55"/>
      <c r="AD157" s="56"/>
    </row>
    <row r="158" spans="1:30" ht="27" customHeight="1">
      <c r="A158" s="3"/>
      <c r="B158" s="67"/>
      <c r="C158" s="31"/>
      <c r="D158" s="10" t="str">
        <f t="shared" si="6"/>
        <v/>
      </c>
      <c r="E158" s="71"/>
      <c r="F158" s="69"/>
      <c r="G158" s="67"/>
      <c r="H158" s="66"/>
      <c r="I158" s="48"/>
      <c r="J158" s="60"/>
      <c r="K158" s="61"/>
      <c r="L158" s="48"/>
      <c r="M158" s="49" t="e">
        <f t="shared" si="7"/>
        <v>#DIV/0!</v>
      </c>
      <c r="N158" s="48"/>
      <c r="O158" s="37" t="e">
        <f t="shared" si="8"/>
        <v>#DIV/0!</v>
      </c>
      <c r="P158" s="190" t="e">
        <f>O158/#REF!</f>
        <v>#DIV/0!</v>
      </c>
      <c r="Q158" s="50"/>
      <c r="R158" s="179"/>
      <c r="S158" s="51"/>
      <c r="T158" s="57"/>
      <c r="U158" s="58"/>
      <c r="V158" s="106"/>
      <c r="W158" s="59"/>
      <c r="X158" s="58"/>
      <c r="Y158" s="109"/>
      <c r="Z158" s="59"/>
      <c r="AA158" s="58"/>
      <c r="AB158" s="106"/>
      <c r="AC158" s="42"/>
      <c r="AD158" s="56"/>
    </row>
    <row r="159" spans="1:30" ht="27" customHeight="1">
      <c r="A159" s="3"/>
      <c r="B159" s="67"/>
      <c r="C159" s="31"/>
      <c r="D159" s="10" t="str">
        <f t="shared" si="6"/>
        <v/>
      </c>
      <c r="E159" s="71"/>
      <c r="F159" s="69"/>
      <c r="G159" s="67"/>
      <c r="H159" s="66"/>
      <c r="I159" s="48"/>
      <c r="J159" s="60"/>
      <c r="K159" s="61"/>
      <c r="L159" s="48"/>
      <c r="M159" s="49" t="e">
        <f t="shared" si="7"/>
        <v>#DIV/0!</v>
      </c>
      <c r="N159" s="48"/>
      <c r="O159" s="37" t="e">
        <f t="shared" si="8"/>
        <v>#DIV/0!</v>
      </c>
      <c r="P159" s="190" t="e">
        <f>O159/#REF!</f>
        <v>#DIV/0!</v>
      </c>
      <c r="Q159" s="50"/>
      <c r="R159" s="179"/>
      <c r="S159" s="51"/>
      <c r="T159" s="52"/>
      <c r="U159" s="53"/>
      <c r="V159" s="106"/>
      <c r="W159" s="54"/>
      <c r="X159" s="53"/>
      <c r="Y159" s="109"/>
      <c r="Z159" s="54"/>
      <c r="AA159" s="53"/>
      <c r="AB159" s="106"/>
      <c r="AC159" s="55"/>
      <c r="AD159" s="56"/>
    </row>
    <row r="160" spans="1:30" ht="27" customHeight="1">
      <c r="A160" s="3"/>
      <c r="B160" s="70"/>
      <c r="C160" s="186"/>
      <c r="D160" s="10" t="str">
        <f t="shared" si="6"/>
        <v/>
      </c>
      <c r="E160" s="71"/>
      <c r="F160" s="69"/>
      <c r="G160" s="70"/>
      <c r="H160" s="72"/>
      <c r="I160" s="73"/>
      <c r="J160" s="74"/>
      <c r="K160" s="75"/>
      <c r="L160" s="73"/>
      <c r="M160" s="49" t="e">
        <f t="shared" si="7"/>
        <v>#DIV/0!</v>
      </c>
      <c r="N160" s="73"/>
      <c r="O160" s="37" t="e">
        <f t="shared" si="8"/>
        <v>#DIV/0!</v>
      </c>
      <c r="P160" s="190" t="e">
        <f>O160/#REF!</f>
        <v>#DIV/0!</v>
      </c>
      <c r="Q160" s="76"/>
      <c r="R160" s="179"/>
      <c r="S160" s="77"/>
      <c r="T160" s="57"/>
      <c r="U160" s="58"/>
      <c r="V160" s="106"/>
      <c r="W160" s="59"/>
      <c r="X160" s="58"/>
      <c r="Y160" s="109"/>
      <c r="Z160" s="59"/>
      <c r="AA160" s="58"/>
      <c r="AB160" s="106"/>
      <c r="AC160" s="42"/>
      <c r="AD160" s="56"/>
    </row>
    <row r="161" spans="1:31" ht="27" customHeight="1">
      <c r="A161" s="3"/>
      <c r="B161" s="70"/>
      <c r="C161" s="186"/>
      <c r="D161" s="10" t="str">
        <f t="shared" si="6"/>
        <v/>
      </c>
      <c r="E161" s="71"/>
      <c r="F161" s="69"/>
      <c r="G161" s="70"/>
      <c r="H161" s="72"/>
      <c r="I161" s="73"/>
      <c r="J161" s="74"/>
      <c r="K161" s="75"/>
      <c r="L161" s="73"/>
      <c r="M161" s="49" t="e">
        <f t="shared" si="7"/>
        <v>#DIV/0!</v>
      </c>
      <c r="N161" s="73"/>
      <c r="O161" s="37" t="e">
        <f t="shared" si="8"/>
        <v>#DIV/0!</v>
      </c>
      <c r="P161" s="190" t="e">
        <f>O161/#REF!</f>
        <v>#DIV/0!</v>
      </c>
      <c r="Q161" s="76"/>
      <c r="R161" s="179"/>
      <c r="S161" s="77"/>
      <c r="T161" s="52"/>
      <c r="U161" s="53"/>
      <c r="V161" s="106"/>
      <c r="W161" s="54"/>
      <c r="X161" s="53"/>
      <c r="Y161" s="109"/>
      <c r="Z161" s="54"/>
      <c r="AA161" s="53"/>
      <c r="AB161" s="106"/>
      <c r="AC161" s="55"/>
      <c r="AD161" s="56"/>
    </row>
    <row r="162" spans="1:31" ht="27" customHeight="1">
      <c r="A162" s="3"/>
      <c r="B162" s="44"/>
      <c r="C162" s="28"/>
      <c r="D162" s="10" t="str">
        <f t="shared" si="6"/>
        <v/>
      </c>
      <c r="E162" s="71"/>
      <c r="F162" s="69"/>
      <c r="G162" s="44"/>
      <c r="H162" s="78"/>
      <c r="I162" s="48"/>
      <c r="J162" s="60"/>
      <c r="K162" s="61"/>
      <c r="L162" s="48"/>
      <c r="M162" s="49" t="e">
        <f t="shared" si="7"/>
        <v>#DIV/0!</v>
      </c>
      <c r="N162" s="48"/>
      <c r="O162" s="37" t="e">
        <f t="shared" si="8"/>
        <v>#DIV/0!</v>
      </c>
      <c r="P162" s="190" t="e">
        <f>O162/#REF!</f>
        <v>#DIV/0!</v>
      </c>
      <c r="Q162" s="50"/>
      <c r="R162" s="179"/>
      <c r="S162" s="51"/>
      <c r="T162" s="57"/>
      <c r="U162" s="58"/>
      <c r="V162" s="106"/>
      <c r="W162" s="59"/>
      <c r="X162" s="58"/>
      <c r="Y162" s="109"/>
      <c r="Z162" s="59"/>
      <c r="AA162" s="58"/>
      <c r="AB162" s="106"/>
      <c r="AC162" s="42"/>
      <c r="AD162" s="56"/>
    </row>
    <row r="163" spans="1:31" ht="27" customHeight="1">
      <c r="A163" s="3"/>
      <c r="B163" s="44"/>
      <c r="C163" s="28"/>
      <c r="D163" s="10" t="str">
        <f t="shared" si="6"/>
        <v/>
      </c>
      <c r="E163" s="71"/>
      <c r="F163" s="69"/>
      <c r="G163" s="44"/>
      <c r="H163" s="79"/>
      <c r="I163" s="48"/>
      <c r="J163" s="60"/>
      <c r="K163" s="61"/>
      <c r="L163" s="48"/>
      <c r="M163" s="49" t="e">
        <f t="shared" si="7"/>
        <v>#DIV/0!</v>
      </c>
      <c r="N163" s="48"/>
      <c r="O163" s="37" t="e">
        <f t="shared" si="8"/>
        <v>#DIV/0!</v>
      </c>
      <c r="P163" s="190" t="e">
        <f>O163/#REF!</f>
        <v>#DIV/0!</v>
      </c>
      <c r="Q163" s="50"/>
      <c r="R163" s="179"/>
      <c r="S163" s="51"/>
      <c r="T163" s="52"/>
      <c r="U163" s="53"/>
      <c r="V163" s="106"/>
      <c r="W163" s="54"/>
      <c r="X163" s="53"/>
      <c r="Y163" s="109"/>
      <c r="Z163" s="54"/>
      <c r="AA163" s="53"/>
      <c r="AB163" s="106"/>
      <c r="AC163" s="55"/>
      <c r="AD163" s="56"/>
    </row>
    <row r="164" spans="1:31" ht="27" customHeight="1" thickBot="1">
      <c r="A164" s="3"/>
      <c r="B164" s="3"/>
      <c r="C164" s="187"/>
      <c r="D164" s="10" t="str">
        <f t="shared" si="6"/>
        <v/>
      </c>
      <c r="E164" s="71"/>
      <c r="F164" s="69"/>
      <c r="G164" s="3"/>
      <c r="H164" s="11"/>
      <c r="I164" s="80"/>
      <c r="J164" s="81"/>
      <c r="K164" s="82"/>
      <c r="L164" s="83"/>
      <c r="M164" s="84" t="e">
        <f t="shared" si="7"/>
        <v>#DIV/0!</v>
      </c>
      <c r="N164" s="83"/>
      <c r="O164" s="85" t="e">
        <f t="shared" si="8"/>
        <v>#DIV/0!</v>
      </c>
      <c r="P164" s="191" t="e">
        <f>O164/#REF!</f>
        <v>#DIV/0!</v>
      </c>
      <c r="Q164" s="182"/>
      <c r="R164" s="181"/>
      <c r="S164" s="183"/>
      <c r="T164" s="86"/>
      <c r="U164" s="87"/>
      <c r="V164" s="107"/>
      <c r="W164" s="88"/>
      <c r="X164" s="87"/>
      <c r="Y164" s="110"/>
      <c r="Z164" s="88"/>
      <c r="AA164" s="87"/>
      <c r="AB164" s="107"/>
      <c r="AC164" s="89"/>
      <c r="AD164" s="90"/>
    </row>
    <row r="165" spans="1:31" ht="15" customHeight="1" thickBot="1">
      <c r="B165" t="s">
        <v>0</v>
      </c>
      <c r="C165"/>
      <c r="D165" s="14"/>
      <c r="E165" s="91">
        <f>COUNTIF(E5:E164,1)</f>
        <v>1</v>
      </c>
      <c r="F165" s="92"/>
      <c r="H165" s="14">
        <f>COUNTA(H5:H164)</f>
        <v>2</v>
      </c>
      <c r="I165" s="15">
        <f>SUM(I5:I164)</f>
        <v>30</v>
      </c>
      <c r="J165" s="93">
        <f>SUM(J5:J164)</f>
        <v>11083000</v>
      </c>
      <c r="K165" s="93">
        <f>SUM(K5:K164)</f>
        <v>8520</v>
      </c>
      <c r="L165" s="94">
        <f>AVERAGEIF(L5:L164,"&gt;0")</f>
        <v>223</v>
      </c>
      <c r="M165" s="95">
        <f>ROUNDUP(K165/L166,1)</f>
        <v>38.300000000000004</v>
      </c>
      <c r="N165" s="96">
        <f>AVERAGEIF(N5:N164,"&gt;0")</f>
        <v>11.5</v>
      </c>
      <c r="O165" s="97"/>
      <c r="P165" s="192"/>
      <c r="T165" s="98"/>
      <c r="U165" s="98"/>
      <c r="V165" s="99"/>
      <c r="W165" s="98"/>
      <c r="X165" s="98"/>
      <c r="Y165" s="99"/>
      <c r="Z165" s="98"/>
      <c r="AA165" s="98"/>
      <c r="AB165" s="99"/>
      <c r="AC165" s="100"/>
      <c r="AD165" s="101"/>
    </row>
    <row r="166" spans="1:31" ht="15" customHeight="1" thickBot="1">
      <c r="E166" s="91">
        <f>COUNTIF(E5:E164,2)</f>
        <v>0</v>
      </c>
      <c r="F166" s="92"/>
      <c r="G166" s="91"/>
      <c r="L166" s="102">
        <f>ROUND(L165,1)</f>
        <v>223</v>
      </c>
      <c r="N166" s="102">
        <f>ROUND(N165,1)</f>
        <v>11.5</v>
      </c>
      <c r="O166" s="103">
        <f>IF(AND(J165&gt;0,M165&gt;0,N166&gt;0),J165/M165/N166,0)</f>
        <v>25162.901577931658</v>
      </c>
      <c r="P166" s="193"/>
      <c r="T166" s="98"/>
      <c r="U166" s="98"/>
      <c r="V166" s="99"/>
      <c r="W166" s="98"/>
      <c r="X166" s="98"/>
      <c r="Y166" s="99"/>
      <c r="Z166" s="98"/>
      <c r="AA166" s="98"/>
      <c r="AB166" s="99"/>
      <c r="AC166" s="100"/>
      <c r="AD166" s="101"/>
    </row>
    <row r="167" spans="1:31" ht="15" customHeight="1">
      <c r="E167" s="91">
        <f>COUNTIF(E5:E164,3)</f>
        <v>0</v>
      </c>
      <c r="F167" s="92"/>
      <c r="G167" s="104"/>
      <c r="H167" s="104"/>
      <c r="I167" s="15">
        <f>COUNTA(I5:I164)</f>
        <v>2</v>
      </c>
      <c r="T167" s="98"/>
      <c r="U167" s="98"/>
      <c r="V167" s="99"/>
      <c r="W167" s="98"/>
      <c r="X167" s="98"/>
      <c r="Y167" s="99"/>
      <c r="Z167" s="98"/>
      <c r="AA167" s="98"/>
      <c r="AB167" s="99"/>
      <c r="AC167" s="100"/>
      <c r="AD167" s="101"/>
    </row>
    <row r="168" spans="1:31" ht="15" customHeight="1">
      <c r="E168" s="91">
        <f>COUNTIF(E5:E164,4)</f>
        <v>1</v>
      </c>
      <c r="F168" s="92"/>
      <c r="G168" s="104"/>
      <c r="H168" s="104"/>
      <c r="T168" s="98"/>
      <c r="U168" s="98"/>
      <c r="V168" s="99"/>
      <c r="W168" s="98"/>
      <c r="X168" s="98"/>
      <c r="Y168" s="99"/>
      <c r="Z168" s="98"/>
      <c r="AA168" s="98"/>
      <c r="AB168" s="99"/>
      <c r="AC168" s="100"/>
      <c r="AD168" s="101"/>
    </row>
    <row r="169" spans="1:31" ht="15" customHeight="1">
      <c r="E169" s="91">
        <f>COUNTIF(E5:E164,5)</f>
        <v>0</v>
      </c>
      <c r="F169" s="92"/>
      <c r="G169" s="104"/>
      <c r="H169" s="104"/>
      <c r="T169" s="98"/>
      <c r="U169" s="98"/>
      <c r="V169" s="99"/>
      <c r="W169" s="98"/>
      <c r="X169" s="98"/>
      <c r="Y169" s="99"/>
      <c r="Z169" s="98"/>
      <c r="AA169" s="98"/>
      <c r="AB169" s="99"/>
      <c r="AC169" s="100"/>
      <c r="AD169" s="101"/>
    </row>
    <row r="170" spans="1:31" ht="15" customHeight="1">
      <c r="E170" s="91">
        <f>COUNTIF(E5:E164,6)</f>
        <v>0</v>
      </c>
      <c r="F170" s="92"/>
      <c r="G170" s="104"/>
      <c r="H170" s="104"/>
      <c r="T170" s="98"/>
      <c r="U170" s="98"/>
      <c r="V170" s="99"/>
      <c r="W170" s="98"/>
      <c r="X170" s="98"/>
      <c r="Y170" s="99"/>
      <c r="Z170" s="98"/>
      <c r="AA170" s="98"/>
      <c r="AB170" s="99"/>
      <c r="AC170" s="100"/>
      <c r="AD170" s="101"/>
    </row>
    <row r="171" spans="1:31" ht="15" customHeight="1">
      <c r="B171" t="s">
        <v>25</v>
      </c>
      <c r="C171"/>
      <c r="E171" s="91">
        <f>SUM(E165:E170)</f>
        <v>2</v>
      </c>
      <c r="F171" s="92"/>
      <c r="G171" s="91"/>
      <c r="T171" s="98"/>
      <c r="U171" s="98"/>
      <c r="V171" s="99"/>
      <c r="W171" s="98"/>
      <c r="X171" s="98"/>
      <c r="Y171" s="99"/>
      <c r="Z171" s="98"/>
      <c r="AA171" s="98"/>
      <c r="AB171" s="99"/>
      <c r="AC171" s="100"/>
      <c r="AD171" s="101"/>
    </row>
    <row r="172" spans="1:31" ht="15" customHeight="1">
      <c r="E172" s="91"/>
      <c r="F172" s="92"/>
      <c r="G172" s="104"/>
      <c r="T172" s="98"/>
      <c r="U172" s="98"/>
      <c r="V172" s="99"/>
      <c r="W172" s="98"/>
      <c r="X172" s="98"/>
      <c r="Y172" s="99"/>
      <c r="Z172" s="98"/>
      <c r="AA172" s="98"/>
      <c r="AB172" s="99"/>
      <c r="AC172" s="100"/>
      <c r="AD172" s="101"/>
    </row>
    <row r="173" spans="1:31" ht="15" customHeight="1">
      <c r="E173" s="91"/>
      <c r="F173" s="92"/>
      <c r="G173" s="104"/>
      <c r="T173" s="98"/>
      <c r="U173" s="98"/>
      <c r="V173" s="99"/>
      <c r="W173" s="98"/>
      <c r="X173" s="98"/>
      <c r="Y173" s="99"/>
      <c r="Z173" s="98"/>
      <c r="AA173" s="98"/>
      <c r="AB173" s="99"/>
      <c r="AC173" s="100"/>
      <c r="AD173" s="101"/>
    </row>
    <row r="174" spans="1:31" ht="15" customHeight="1">
      <c r="T174" s="98"/>
      <c r="U174" s="98"/>
      <c r="V174" s="99"/>
      <c r="W174" s="98"/>
      <c r="X174" s="98"/>
      <c r="Y174" s="99"/>
      <c r="Z174" s="98"/>
      <c r="AA174" s="98"/>
      <c r="AB174" s="99"/>
      <c r="AC174" s="100"/>
      <c r="AD174" s="101"/>
    </row>
    <row r="175" spans="1:31" ht="15" customHeight="1">
      <c r="T175" s="98"/>
      <c r="U175" s="98"/>
      <c r="V175" s="99"/>
      <c r="W175" s="98"/>
      <c r="X175" s="98"/>
      <c r="Y175" s="99"/>
      <c r="Z175" s="98"/>
      <c r="AA175" s="98"/>
      <c r="AB175" s="99"/>
      <c r="AC175" s="100"/>
      <c r="AD175" s="101"/>
    </row>
    <row r="176" spans="1:31" ht="15" customHeight="1">
      <c r="T176" s="98"/>
      <c r="U176" s="98"/>
      <c r="V176" s="99"/>
      <c r="W176" s="98"/>
      <c r="X176" s="98"/>
      <c r="Y176" s="99"/>
      <c r="Z176" s="98"/>
      <c r="AA176" s="98"/>
      <c r="AB176" s="99"/>
      <c r="AC176" s="100"/>
      <c r="AD176" s="101"/>
      <c r="AE176" s="7"/>
    </row>
    <row r="177" spans="20:30" ht="15" customHeight="1">
      <c r="T177" s="98"/>
      <c r="U177" s="98"/>
      <c r="V177" s="99"/>
      <c r="W177" s="98"/>
      <c r="X177" s="98"/>
      <c r="Y177" s="99"/>
      <c r="Z177" s="98"/>
      <c r="AA177" s="98"/>
      <c r="AB177" s="99"/>
      <c r="AC177" s="100"/>
      <c r="AD177" s="101"/>
    </row>
    <row r="178" spans="20:30" ht="15" customHeight="1">
      <c r="T178" s="98"/>
      <c r="U178" s="98"/>
      <c r="V178" s="99"/>
      <c r="W178" s="98"/>
      <c r="X178" s="98"/>
      <c r="Y178" s="99"/>
      <c r="Z178" s="98"/>
      <c r="AA178" s="98"/>
      <c r="AB178" s="99"/>
      <c r="AC178" s="100"/>
      <c r="AD178" s="101"/>
    </row>
    <row r="179" spans="20:30" ht="15" customHeight="1">
      <c r="T179" s="98"/>
      <c r="U179" s="98"/>
      <c r="V179" s="99"/>
      <c r="W179" s="98"/>
      <c r="X179" s="98"/>
      <c r="Y179" s="99"/>
      <c r="Z179" s="98"/>
      <c r="AA179" s="98"/>
      <c r="AB179" s="99"/>
      <c r="AC179" s="100"/>
      <c r="AD179" s="101"/>
    </row>
    <row r="180" spans="20:30" ht="15" customHeight="1">
      <c r="T180" s="98"/>
      <c r="U180" s="98"/>
      <c r="V180" s="99"/>
      <c r="W180" s="98"/>
      <c r="X180" s="98"/>
      <c r="Y180" s="99"/>
      <c r="Z180" s="98"/>
      <c r="AA180" s="98"/>
      <c r="AB180" s="99"/>
      <c r="AC180" s="100"/>
      <c r="AD180" s="101"/>
    </row>
    <row r="181" spans="20:30" ht="15" customHeight="1"/>
    <row r="182" spans="20:30" ht="15" customHeight="1"/>
    <row r="183" spans="20:30" ht="15" customHeight="1"/>
    <row r="184" spans="20:30" ht="15" customHeight="1"/>
    <row r="185" spans="20:30" ht="15" customHeight="1"/>
    <row r="186" spans="20:30" ht="15" customHeight="1"/>
    <row r="187" spans="20:30" ht="15" customHeight="1"/>
    <row r="188" spans="20:30" ht="15" customHeight="1"/>
    <row r="189" spans="20:30" ht="15" customHeight="1"/>
    <row r="190" spans="20:30" ht="15" customHeight="1"/>
    <row r="191" spans="20:30" ht="15" customHeight="1"/>
    <row r="192" spans="20:30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spans="31:31" ht="15" customHeight="1"/>
    <row r="210" spans="31:31" ht="15" customHeight="1">
      <c r="AE210" s="8"/>
    </row>
    <row r="211" spans="31:31" ht="15" customHeight="1"/>
    <row r="212" spans="31:31" ht="15" customHeight="1"/>
    <row r="213" spans="31:31" ht="15" customHeight="1"/>
    <row r="214" spans="31:31" ht="15" customHeight="1"/>
    <row r="215" spans="31:31" ht="15" customHeight="1"/>
    <row r="216" spans="31:31" ht="15" customHeight="1"/>
    <row r="217" spans="31:31" ht="15" customHeight="1"/>
    <row r="218" spans="31:31" ht="15" customHeight="1"/>
    <row r="219" spans="31:31" ht="15" customHeight="1"/>
    <row r="220" spans="31:31" ht="15" customHeight="1"/>
    <row r="221" spans="31:31" ht="15" customHeight="1"/>
    <row r="222" spans="31:31" ht="15" customHeight="1"/>
    <row r="223" spans="31:31" ht="15" customHeight="1"/>
    <row r="224" spans="31:31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</sheetData>
  <sheetProtection insertColumns="0" insertRows="0"/>
  <mergeCells count="19">
    <mergeCell ref="G2:G4"/>
    <mergeCell ref="A2:A4"/>
    <mergeCell ref="B2:B4"/>
    <mergeCell ref="D2:D4"/>
    <mergeCell ref="E2:E4"/>
    <mergeCell ref="F2:F4"/>
    <mergeCell ref="C2:C4"/>
    <mergeCell ref="H2:H4"/>
    <mergeCell ref="I2:O2"/>
    <mergeCell ref="Q2:Q4"/>
    <mergeCell ref="S2:S4"/>
    <mergeCell ref="J3:O3"/>
    <mergeCell ref="P2:P4"/>
    <mergeCell ref="R2:R4"/>
    <mergeCell ref="T2:AD2"/>
    <mergeCell ref="W3:Y3"/>
    <mergeCell ref="Z3:AB3"/>
    <mergeCell ref="AC3:AD3"/>
    <mergeCell ref="T3:V3"/>
  </mergeCells>
  <phoneticPr fontId="2"/>
  <dataValidations xWindow="185" yWindow="498" count="5">
    <dataValidation imeMode="on" allowBlank="1" showInputMessage="1" showErrorMessage="1" sqref="H91:H93 H95 H98:H101 H104:H111 H147:H148 H5:H85" xr:uid="{882B84BC-43BB-4DF1-A27E-62FCBE0C3E62}"/>
    <dataValidation type="list" allowBlank="1" showInputMessage="1" showErrorMessage="1" sqref="T172:U180 W172:X180 Z172:AA180 AC172:AC180 AC5:AC164 Z5:AA164 W5:X164 T5:U164 Q5:R164" xr:uid="{BF6832EE-863C-4721-ACC7-98E9F16CACEA}">
      <formula1>"○"</formula1>
    </dataValidation>
    <dataValidation type="list" allowBlank="1" showInputMessage="1" showErrorMessage="1" sqref="E5:E164" xr:uid="{5D1DF3F1-CD39-4C6C-A38C-954AC125C71C}">
      <formula1>$AE$5:$AE$10</formula1>
    </dataValidation>
    <dataValidation type="custom" allowBlank="1" showInputMessage="1" showErrorMessage="1" error="小数第1位までの数値のみ入力してください。_x000a_文字列は入力できません。" sqref="AD5:AD164 Y5:Y164 AB5:AB164" xr:uid="{A9858F47-28F6-49F9-86AF-47A65720E958}">
      <formula1>AND(ISNUMBER(Y5),Y5=ROUND(Y5,3))</formula1>
    </dataValidation>
    <dataValidation type="custom" allowBlank="1" showInputMessage="1" showErrorMessage="1" error="小数第1位までの数値のみ入力してください。_x000a_文字列は入力できません。_x000a_" sqref="V5:V164" xr:uid="{C9CE9112-BC52-4CE1-A3A9-E26CBB09A9FA}">
      <formula1>AND(ISNUMBER(V5),V5=ROUND(V5,3))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39" orientation="landscape" cellComments="asDisplayed" horizontalDpi="300" verticalDpi="300" r:id="rId1"/>
  <headerFooter alignWithMargins="0">
    <oddHeader>&amp;L&amp;A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85" yWindow="498" count="2">
        <x14:dataValidation type="list" allowBlank="1" showInputMessage="1" showErrorMessage="1" xr:uid="{F0655E5E-7ADC-4D05-A702-3343B253D961}">
          <x14:formula1>
            <xm:f>ドロップリスト用!$A$1:$A$47</xm:f>
          </x14:formula1>
          <xm:sqref>B5:B164</xm:sqref>
        </x14:dataValidation>
        <x14:dataValidation type="list" allowBlank="1" showInputMessage="1" showErrorMessage="1" xr:uid="{4E7E4394-2BE2-4D0D-859B-B978F7F93BBC}">
          <x14:formula1>
            <xm:f>ドロップリスト用!$B$1:$B$129</xm:f>
          </x14:formula1>
          <xm:sqref>C5:C164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047B-F694-4655-8DA8-F644592613EE}">
  <sheetPr codeName="Sheet6"/>
  <dimension ref="A1:B129"/>
  <sheetViews>
    <sheetView workbookViewId="0">
      <selection activeCell="H29" sqref="H29"/>
    </sheetView>
  </sheetViews>
  <sheetFormatPr defaultRowHeight="13.2"/>
  <sheetData>
    <row r="1" spans="1:2">
      <c r="A1" t="s">
        <v>27</v>
      </c>
      <c r="B1" t="s">
        <v>77</v>
      </c>
    </row>
    <row r="2" spans="1:2">
      <c r="A2" t="s">
        <v>28</v>
      </c>
      <c r="B2" t="s">
        <v>78</v>
      </c>
    </row>
    <row r="3" spans="1:2">
      <c r="A3" t="s">
        <v>29</v>
      </c>
      <c r="B3" t="s">
        <v>79</v>
      </c>
    </row>
    <row r="4" spans="1:2">
      <c r="A4" t="s">
        <v>30</v>
      </c>
      <c r="B4" t="s">
        <v>80</v>
      </c>
    </row>
    <row r="5" spans="1:2">
      <c r="A5" t="s">
        <v>31</v>
      </c>
      <c r="B5" t="s">
        <v>81</v>
      </c>
    </row>
    <row r="6" spans="1:2">
      <c r="A6" t="s">
        <v>32</v>
      </c>
      <c r="B6" t="s">
        <v>82</v>
      </c>
    </row>
    <row r="7" spans="1:2">
      <c r="A7" t="s">
        <v>33</v>
      </c>
      <c r="B7" t="s">
        <v>83</v>
      </c>
    </row>
    <row r="8" spans="1:2">
      <c r="A8" t="s">
        <v>34</v>
      </c>
      <c r="B8" t="s">
        <v>84</v>
      </c>
    </row>
    <row r="9" spans="1:2">
      <c r="A9" t="s">
        <v>35</v>
      </c>
      <c r="B9" t="s">
        <v>85</v>
      </c>
    </row>
    <row r="10" spans="1:2">
      <c r="A10" t="s">
        <v>36</v>
      </c>
      <c r="B10" t="s">
        <v>86</v>
      </c>
    </row>
    <row r="11" spans="1:2">
      <c r="A11" t="s">
        <v>37</v>
      </c>
      <c r="B11" t="s">
        <v>87</v>
      </c>
    </row>
    <row r="12" spans="1:2">
      <c r="A12" t="s">
        <v>38</v>
      </c>
      <c r="B12" t="s">
        <v>88</v>
      </c>
    </row>
    <row r="13" spans="1:2">
      <c r="A13" t="s">
        <v>39</v>
      </c>
      <c r="B13" t="s">
        <v>89</v>
      </c>
    </row>
    <row r="14" spans="1:2">
      <c r="A14" t="s">
        <v>40</v>
      </c>
      <c r="B14" t="s">
        <v>90</v>
      </c>
    </row>
    <row r="15" spans="1:2">
      <c r="A15" t="s">
        <v>41</v>
      </c>
      <c r="B15" t="s">
        <v>91</v>
      </c>
    </row>
    <row r="16" spans="1:2">
      <c r="A16" t="s">
        <v>42</v>
      </c>
      <c r="B16" t="s">
        <v>92</v>
      </c>
    </row>
    <row r="17" spans="1:2">
      <c r="A17" t="s">
        <v>43</v>
      </c>
      <c r="B17" t="s">
        <v>93</v>
      </c>
    </row>
    <row r="18" spans="1:2">
      <c r="A18" t="s">
        <v>44</v>
      </c>
      <c r="B18" t="s">
        <v>94</v>
      </c>
    </row>
    <row r="19" spans="1:2">
      <c r="A19" t="s">
        <v>45</v>
      </c>
      <c r="B19" t="s">
        <v>95</v>
      </c>
    </row>
    <row r="20" spans="1:2">
      <c r="A20" t="s">
        <v>46</v>
      </c>
      <c r="B20" t="s">
        <v>96</v>
      </c>
    </row>
    <row r="21" spans="1:2">
      <c r="A21" t="s">
        <v>47</v>
      </c>
      <c r="B21" t="s">
        <v>97</v>
      </c>
    </row>
    <row r="22" spans="1:2">
      <c r="A22" t="s">
        <v>48</v>
      </c>
      <c r="B22" t="s">
        <v>98</v>
      </c>
    </row>
    <row r="23" spans="1:2">
      <c r="A23" t="s">
        <v>49</v>
      </c>
      <c r="B23" t="s">
        <v>99</v>
      </c>
    </row>
    <row r="24" spans="1:2">
      <c r="A24" t="s">
        <v>50</v>
      </c>
      <c r="B24" t="s">
        <v>100</v>
      </c>
    </row>
    <row r="25" spans="1:2">
      <c r="A25" t="s">
        <v>51</v>
      </c>
      <c r="B25" t="s">
        <v>101</v>
      </c>
    </row>
    <row r="26" spans="1:2">
      <c r="A26" t="s">
        <v>52</v>
      </c>
      <c r="B26" t="s">
        <v>102</v>
      </c>
    </row>
    <row r="27" spans="1:2">
      <c r="A27" t="s">
        <v>53</v>
      </c>
      <c r="B27" t="s">
        <v>103</v>
      </c>
    </row>
    <row r="28" spans="1:2">
      <c r="A28" t="s">
        <v>54</v>
      </c>
      <c r="B28" t="s">
        <v>104</v>
      </c>
    </row>
    <row r="29" spans="1:2">
      <c r="A29" t="s">
        <v>55</v>
      </c>
      <c r="B29" t="s">
        <v>105</v>
      </c>
    </row>
    <row r="30" spans="1:2">
      <c r="A30" t="s">
        <v>56</v>
      </c>
      <c r="B30" t="s">
        <v>106</v>
      </c>
    </row>
    <row r="31" spans="1:2">
      <c r="A31" t="s">
        <v>57</v>
      </c>
      <c r="B31" t="s">
        <v>107</v>
      </c>
    </row>
    <row r="32" spans="1:2">
      <c r="A32" t="s">
        <v>58</v>
      </c>
      <c r="B32" t="s">
        <v>108</v>
      </c>
    </row>
    <row r="33" spans="1:2">
      <c r="A33" t="s">
        <v>59</v>
      </c>
      <c r="B33" t="s">
        <v>109</v>
      </c>
    </row>
    <row r="34" spans="1:2">
      <c r="A34" t="s">
        <v>60</v>
      </c>
      <c r="B34" t="s">
        <v>110</v>
      </c>
    </row>
    <row r="35" spans="1:2">
      <c r="A35" t="s">
        <v>61</v>
      </c>
      <c r="B35" t="s">
        <v>111</v>
      </c>
    </row>
    <row r="36" spans="1:2">
      <c r="A36" t="s">
        <v>62</v>
      </c>
      <c r="B36" t="s">
        <v>112</v>
      </c>
    </row>
    <row r="37" spans="1:2">
      <c r="A37" t="s">
        <v>63</v>
      </c>
      <c r="B37" t="s">
        <v>113</v>
      </c>
    </row>
    <row r="38" spans="1:2">
      <c r="A38" t="s">
        <v>64</v>
      </c>
      <c r="B38" t="s">
        <v>114</v>
      </c>
    </row>
    <row r="39" spans="1:2">
      <c r="A39" t="s">
        <v>65</v>
      </c>
      <c r="B39" t="s">
        <v>115</v>
      </c>
    </row>
    <row r="40" spans="1:2">
      <c r="A40" t="s">
        <v>66</v>
      </c>
      <c r="B40" t="s">
        <v>116</v>
      </c>
    </row>
    <row r="41" spans="1:2">
      <c r="A41" t="s">
        <v>67</v>
      </c>
      <c r="B41" t="s">
        <v>117</v>
      </c>
    </row>
    <row r="42" spans="1:2">
      <c r="A42" t="s">
        <v>68</v>
      </c>
      <c r="B42" t="s">
        <v>118</v>
      </c>
    </row>
    <row r="43" spans="1:2">
      <c r="A43" t="s">
        <v>69</v>
      </c>
      <c r="B43" t="s">
        <v>119</v>
      </c>
    </row>
    <row r="44" spans="1:2">
      <c r="A44" t="s">
        <v>70</v>
      </c>
      <c r="B44" t="s">
        <v>120</v>
      </c>
    </row>
    <row r="45" spans="1:2">
      <c r="A45" t="s">
        <v>71</v>
      </c>
      <c r="B45" t="s">
        <v>121</v>
      </c>
    </row>
    <row r="46" spans="1:2">
      <c r="A46" t="s">
        <v>72</v>
      </c>
      <c r="B46" t="s">
        <v>122</v>
      </c>
    </row>
    <row r="47" spans="1:2">
      <c r="A47" t="s">
        <v>73</v>
      </c>
      <c r="B47" t="s">
        <v>123</v>
      </c>
    </row>
    <row r="48" spans="1:2">
      <c r="B48" t="s">
        <v>124</v>
      </c>
    </row>
    <row r="49" spans="2:2">
      <c r="B49" t="s">
        <v>125</v>
      </c>
    </row>
    <row r="50" spans="2:2">
      <c r="B50" t="s">
        <v>126</v>
      </c>
    </row>
    <row r="51" spans="2:2">
      <c r="B51" t="s">
        <v>127</v>
      </c>
    </row>
    <row r="52" spans="2:2">
      <c r="B52" t="s">
        <v>128</v>
      </c>
    </row>
    <row r="53" spans="2:2">
      <c r="B53" t="s">
        <v>129</v>
      </c>
    </row>
    <row r="54" spans="2:2">
      <c r="B54" t="s">
        <v>130</v>
      </c>
    </row>
    <row r="55" spans="2:2">
      <c r="B55" t="s">
        <v>131</v>
      </c>
    </row>
    <row r="56" spans="2:2">
      <c r="B56" t="s">
        <v>132</v>
      </c>
    </row>
    <row r="57" spans="2:2">
      <c r="B57" t="s">
        <v>133</v>
      </c>
    </row>
    <row r="58" spans="2:2">
      <c r="B58" t="s">
        <v>134</v>
      </c>
    </row>
    <row r="59" spans="2:2">
      <c r="B59" t="s">
        <v>135</v>
      </c>
    </row>
    <row r="60" spans="2:2">
      <c r="B60" t="s">
        <v>136</v>
      </c>
    </row>
    <row r="61" spans="2:2">
      <c r="B61" t="s">
        <v>137</v>
      </c>
    </row>
    <row r="62" spans="2:2">
      <c r="B62" t="s">
        <v>138</v>
      </c>
    </row>
    <row r="63" spans="2:2">
      <c r="B63" t="s">
        <v>139</v>
      </c>
    </row>
    <row r="64" spans="2:2">
      <c r="B64" t="s">
        <v>140</v>
      </c>
    </row>
    <row r="65" spans="2:2">
      <c r="B65" t="s">
        <v>141</v>
      </c>
    </row>
    <row r="66" spans="2:2">
      <c r="B66" t="s">
        <v>142</v>
      </c>
    </row>
    <row r="67" spans="2:2">
      <c r="B67" t="s">
        <v>143</v>
      </c>
    </row>
    <row r="68" spans="2:2">
      <c r="B68" t="s">
        <v>144</v>
      </c>
    </row>
    <row r="69" spans="2:2">
      <c r="B69" t="s">
        <v>145</v>
      </c>
    </row>
    <row r="70" spans="2:2">
      <c r="B70" t="s">
        <v>146</v>
      </c>
    </row>
    <row r="71" spans="2:2">
      <c r="B71" t="s">
        <v>147</v>
      </c>
    </row>
    <row r="72" spans="2:2">
      <c r="B72" t="s">
        <v>148</v>
      </c>
    </row>
    <row r="73" spans="2:2">
      <c r="B73" t="s">
        <v>149</v>
      </c>
    </row>
    <row r="74" spans="2:2">
      <c r="B74" t="s">
        <v>150</v>
      </c>
    </row>
    <row r="75" spans="2:2">
      <c r="B75" t="s">
        <v>151</v>
      </c>
    </row>
    <row r="76" spans="2:2">
      <c r="B76" t="s">
        <v>152</v>
      </c>
    </row>
    <row r="77" spans="2:2">
      <c r="B77" t="s">
        <v>153</v>
      </c>
    </row>
    <row r="78" spans="2:2">
      <c r="B78" t="s">
        <v>154</v>
      </c>
    </row>
    <row r="79" spans="2:2">
      <c r="B79" t="s">
        <v>155</v>
      </c>
    </row>
    <row r="80" spans="2:2">
      <c r="B80" t="s">
        <v>156</v>
      </c>
    </row>
    <row r="81" spans="2:2">
      <c r="B81" t="s">
        <v>157</v>
      </c>
    </row>
    <row r="82" spans="2:2">
      <c r="B82" t="s">
        <v>158</v>
      </c>
    </row>
    <row r="83" spans="2:2">
      <c r="B83" t="s">
        <v>159</v>
      </c>
    </row>
    <row r="84" spans="2:2">
      <c r="B84" t="s">
        <v>160</v>
      </c>
    </row>
    <row r="85" spans="2:2">
      <c r="B85" t="s">
        <v>161</v>
      </c>
    </row>
    <row r="86" spans="2:2">
      <c r="B86" t="s">
        <v>162</v>
      </c>
    </row>
    <row r="87" spans="2:2">
      <c r="B87" t="s">
        <v>163</v>
      </c>
    </row>
    <row r="88" spans="2:2">
      <c r="B88" t="s">
        <v>164</v>
      </c>
    </row>
    <row r="89" spans="2:2">
      <c r="B89" t="s">
        <v>165</v>
      </c>
    </row>
    <row r="90" spans="2:2">
      <c r="B90" t="s">
        <v>166</v>
      </c>
    </row>
    <row r="91" spans="2:2">
      <c r="B91" t="s">
        <v>167</v>
      </c>
    </row>
    <row r="92" spans="2:2">
      <c r="B92" t="s">
        <v>168</v>
      </c>
    </row>
    <row r="93" spans="2:2">
      <c r="B93" t="s">
        <v>169</v>
      </c>
    </row>
    <row r="94" spans="2:2">
      <c r="B94" t="s">
        <v>170</v>
      </c>
    </row>
    <row r="95" spans="2:2">
      <c r="B95" t="s">
        <v>171</v>
      </c>
    </row>
    <row r="96" spans="2:2">
      <c r="B96" t="s">
        <v>172</v>
      </c>
    </row>
    <row r="97" spans="2:2">
      <c r="B97" t="s">
        <v>173</v>
      </c>
    </row>
    <row r="98" spans="2:2">
      <c r="B98" t="s">
        <v>174</v>
      </c>
    </row>
    <row r="99" spans="2:2">
      <c r="B99" t="s">
        <v>175</v>
      </c>
    </row>
    <row r="100" spans="2:2">
      <c r="B100" t="s">
        <v>176</v>
      </c>
    </row>
    <row r="101" spans="2:2">
      <c r="B101" t="s">
        <v>177</v>
      </c>
    </row>
    <row r="102" spans="2:2">
      <c r="B102" t="s">
        <v>178</v>
      </c>
    </row>
    <row r="103" spans="2:2">
      <c r="B103" t="s">
        <v>179</v>
      </c>
    </row>
    <row r="104" spans="2:2">
      <c r="B104" t="s">
        <v>180</v>
      </c>
    </row>
    <row r="105" spans="2:2">
      <c r="B105" t="s">
        <v>181</v>
      </c>
    </row>
    <row r="106" spans="2:2">
      <c r="B106" t="s">
        <v>182</v>
      </c>
    </row>
    <row r="107" spans="2:2">
      <c r="B107" t="s">
        <v>183</v>
      </c>
    </row>
    <row r="108" spans="2:2">
      <c r="B108" t="s">
        <v>184</v>
      </c>
    </row>
    <row r="109" spans="2:2">
      <c r="B109" t="s">
        <v>185</v>
      </c>
    </row>
    <row r="110" spans="2:2">
      <c r="B110" t="s">
        <v>186</v>
      </c>
    </row>
    <row r="111" spans="2:2">
      <c r="B111" t="s">
        <v>187</v>
      </c>
    </row>
    <row r="112" spans="2:2">
      <c r="B112" t="s">
        <v>188</v>
      </c>
    </row>
    <row r="113" spans="2:2">
      <c r="B113" t="s">
        <v>189</v>
      </c>
    </row>
    <row r="114" spans="2:2">
      <c r="B114" t="s">
        <v>190</v>
      </c>
    </row>
    <row r="115" spans="2:2">
      <c r="B115" t="s">
        <v>191</v>
      </c>
    </row>
    <row r="116" spans="2:2">
      <c r="B116" t="s">
        <v>192</v>
      </c>
    </row>
    <row r="117" spans="2:2">
      <c r="B117" t="s">
        <v>193</v>
      </c>
    </row>
    <row r="118" spans="2:2">
      <c r="B118" t="s">
        <v>194</v>
      </c>
    </row>
    <row r="119" spans="2:2">
      <c r="B119" t="s">
        <v>195</v>
      </c>
    </row>
    <row r="120" spans="2:2">
      <c r="B120" t="s">
        <v>196</v>
      </c>
    </row>
    <row r="121" spans="2:2">
      <c r="B121" t="s">
        <v>197</v>
      </c>
    </row>
    <row r="122" spans="2:2">
      <c r="B122" t="s">
        <v>198</v>
      </c>
    </row>
    <row r="123" spans="2:2">
      <c r="B123" t="s">
        <v>199</v>
      </c>
    </row>
    <row r="124" spans="2:2">
      <c r="B124" t="s">
        <v>200</v>
      </c>
    </row>
    <row r="125" spans="2:2">
      <c r="B125" t="s">
        <v>201</v>
      </c>
    </row>
    <row r="126" spans="2:2">
      <c r="B126" t="s">
        <v>202</v>
      </c>
    </row>
    <row r="127" spans="2:2">
      <c r="B127" t="s">
        <v>203</v>
      </c>
    </row>
    <row r="128" spans="2:2">
      <c r="B128" t="s">
        <v>204</v>
      </c>
    </row>
    <row r="129" spans="2:2">
      <c r="B129" t="s">
        <v>205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21D3C8-4783-4AB7-9A05-9F343507A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1D86BB-18F1-42BF-AA3D-8473393A2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A1A30C-3164-4977-89D3-DDDDEB65357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就労Ａ型（雇用型・非雇用型）</vt:lpstr>
      <vt:lpstr>就労B型</vt:lpstr>
      <vt:lpstr>ドロップリスト用</vt:lpstr>
      <vt:lpstr>'就労Ａ型（雇用型・非雇用型）'!Print_Area</vt:lpstr>
      <vt:lpstr>就労B型!Print_Area</vt:lpstr>
      <vt:lpstr>'就労Ａ型（雇用型・非雇用型）'!Print_Titles</vt:lpstr>
      <vt:lpstr>就労B型!Print_Titles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松浦 太紀</cp:lastModifiedBy>
  <cp:revision/>
  <cp:lastPrinted>2026-06-30T07:48:07Z</cp:lastPrinted>
  <dcterms:created xsi:type="dcterms:W3CDTF">2006-12-11T05:48:40Z</dcterms:created>
  <dcterms:modified xsi:type="dcterms:W3CDTF">2026-06-30T08:21:35Z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2026-06-30T03:02:57Z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3095a553-8d40-4af3-96a9-f255ec74aaba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