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44\Desktop\【R7】病床機能報告HP\"/>
    </mc:Choice>
  </mc:AlternateContent>
  <xr:revisionPtr revIDLastSave="0" documentId="13_ncr:1_{B92076C6-B6E5-430F-B92C-57013BDACE9B}" xr6:coauthVersionLast="47" xr6:coauthVersionMax="47" xr10:uidLastSave="{00000000-0000-0000-0000-000000000000}"/>
  <bookViews>
    <workbookView xWindow="22932" yWindow="-108" windowWidth="23256" windowHeight="12456" xr2:uid="{442B6E95-DD2C-4777-8867-0D20B3134706}"/>
  </bookViews>
  <sheets>
    <sheet name="Sheet1" sheetId="1" r:id="rId1"/>
  </sheets>
  <definedNames>
    <definedName name="_xlnm.Print_Area" localSheetId="0">Sheet1!$A$1:$I$19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D18" i="1"/>
  <c r="I11" i="1"/>
  <c r="E11" i="1"/>
  <c r="F11" i="1"/>
  <c r="G11" i="1"/>
  <c r="H11" i="1"/>
  <c r="D11" i="1"/>
  <c r="D19" i="1" s="1"/>
  <c r="G19" i="1" l="1"/>
  <c r="F19" i="1"/>
  <c r="E19" i="1"/>
  <c r="I19" i="1"/>
  <c r="H19" i="1"/>
</calcChain>
</file>

<file path=xl/sharedStrings.xml><?xml version="1.0" encoding="utf-8"?>
<sst xmlns="http://schemas.openxmlformats.org/spreadsheetml/2006/main" count="51" uniqueCount="32">
  <si>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</si>
  <si>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</si>
  <si>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</si>
  <si>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</si>
  <si>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</si>
  <si>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</si>
  <si>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</si>
  <si>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</si>
  <si>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病院</t>
    <rPh sb="0" eb="2">
      <t>ビョウイン</t>
    </rPh>
    <phoneticPr fontId="1"/>
  </si>
  <si>
    <t>病院　計</t>
    <rPh sb="0" eb="2">
      <t>ビョウイン</t>
    </rPh>
    <rPh sb="3" eb="4">
      <t>ケイ</t>
    </rPh>
    <phoneticPr fontId="1"/>
  </si>
  <si>
    <t>有床診</t>
    <rPh sb="0" eb="2">
      <t>ユウショウ</t>
    </rPh>
    <rPh sb="2" eb="3">
      <t>シン</t>
    </rPh>
    <phoneticPr fontId="1"/>
  </si>
  <si>
    <t>有床診療所　計</t>
    <rPh sb="0" eb="2">
      <t>ユウショウ</t>
    </rPh>
    <rPh sb="2" eb="5">
      <t>シンリョウジョ</t>
    </rPh>
    <rPh sb="6" eb="7">
      <t>ケイ</t>
    </rPh>
    <phoneticPr fontId="1"/>
  </si>
  <si>
    <t>飛騨医療圏における医療機能ごとの病床の状況</t>
    <rPh sb="0" eb="2">
      <t>ヒダ</t>
    </rPh>
    <rPh sb="2" eb="4">
      <t>イリョウ</t>
    </rPh>
    <rPh sb="4" eb="5">
      <t>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</si>
  <si>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高山赤十字病院</t>
  </si>
  <si>
    <t>高山市</t>
  </si>
  <si>
    <t>岐阜県厚生農業協同組合連合会飛騨医療センター久美愛厚生病院</t>
  </si>
  <si>
    <t>社団医療法人 古川病院</t>
  </si>
  <si>
    <t>飛騨市</t>
  </si>
  <si>
    <t>国民健康保険飛騨市民病院</t>
  </si>
  <si>
    <t>下呂市立金山病院</t>
  </si>
  <si>
    <t>下呂市</t>
  </si>
  <si>
    <t>岐阜県立下呂温泉病院</t>
  </si>
  <si>
    <t>ナチュラルクリニック２１</t>
  </si>
  <si>
    <t>光華眼科医院</t>
  </si>
  <si>
    <t>アルプスベルクリニック</t>
  </si>
  <si>
    <t>医療法人下呂温泉渓泉会 黒木医院</t>
  </si>
  <si>
    <t>村瀬眼科クリニック</t>
  </si>
  <si>
    <t>下呂市立小坂診療所</t>
  </si>
  <si>
    <t>合計</t>
    <rPh sb="0" eb="2">
      <t>ゴウケイ</t>
    </rPh>
    <phoneticPr fontId="1"/>
  </si>
  <si>
    <t>休棟予定</t>
    <rPh sb="0" eb="1">
      <t>ヤス</t>
    </rPh>
    <rPh sb="1" eb="2">
      <t>トウ</t>
    </rPh>
    <rPh sb="2" eb="4">
      <t>ヨテイ</t>
    </rPh>
    <phoneticPr fontId="1"/>
  </si>
  <si>
    <t>■令和８年(2026年)7月1日時点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1"/>
  </si>
  <si>
    <t>2026年7月1日時点の機能として、各医療機関が自主的に選択した機能の状況です。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</si>
</sst>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789-07FA-4820-ABF5-F5FB3A5096E6}">
  <dimension ref="A1:N431"/>
  <sheetViews>
    <sheetView tabSelected="1" view="pageBreakPreview" zoomScale="115" zoomScaleNormal="100" zoomScaleSheetLayoutView="115" workbookViewId="0">
      <selection activeCell="L16" sqref="L16"/>
    </sheetView>
  </sheetViews>
  <sheetFormatPr defaultRowHeight="18" x14ac:dyDescent="0.45"/>
  <sheetData>
    <row r="1" spans="1:14" ht="19.2" x14ac:dyDescent="0.45">
      <c r="A1" s="1" t="s">
        <v>12</v>
      </c>
    </row>
    <row r="2" spans="1:14" ht="19.2" x14ac:dyDescent="0.45">
      <c r="A2" s="2" t="s">
        <v>30</v>
      </c>
    </row>
    <row r="3" spans="1:14" x14ac:dyDescent="0.45">
      <c r="A3" s="3" t="s">
        <v>31</v>
      </c>
    </row>
    <row r="4" spans="1:14" s="6" customFormat="1" ht="38.4" customHeight="1" x14ac:dyDescent="0.45">
      <c r="A4" s="13" t="s">
        <v>0</v>
      </c>
      <c r="B4" s="7" t="s">
        <v>1</v>
      </c>
      <c r="C4" s="13" t="s">
        <v>2</v>
      </c>
      <c r="D4" s="13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29</v>
      </c>
      <c r="J4" s="5"/>
      <c r="K4" s="5"/>
      <c r="L4" s="5"/>
      <c r="M4" s="5"/>
      <c r="N4" s="5"/>
    </row>
    <row r="5" spans="1:14" x14ac:dyDescent="0.45">
      <c r="A5" s="8" t="s">
        <v>8</v>
      </c>
      <c r="B5" s="9" t="s">
        <v>13</v>
      </c>
      <c r="C5" s="9" t="s">
        <v>14</v>
      </c>
      <c r="D5" s="9">
        <v>375</v>
      </c>
      <c r="E5" s="9">
        <v>109</v>
      </c>
      <c r="F5" s="9">
        <v>173</v>
      </c>
      <c r="G5" s="9">
        <v>93</v>
      </c>
      <c r="H5" s="9">
        <v>0</v>
      </c>
      <c r="I5" s="9">
        <v>0</v>
      </c>
      <c r="J5" s="4"/>
      <c r="K5" s="4"/>
      <c r="L5" s="4"/>
      <c r="M5" s="4"/>
      <c r="N5" s="4"/>
    </row>
    <row r="6" spans="1:14" x14ac:dyDescent="0.45">
      <c r="A6" s="8" t="s">
        <v>8</v>
      </c>
      <c r="B6" s="9" t="s">
        <v>15</v>
      </c>
      <c r="C6" s="9" t="s">
        <v>14</v>
      </c>
      <c r="D6" s="9">
        <v>288</v>
      </c>
      <c r="E6" s="9">
        <v>0</v>
      </c>
      <c r="F6" s="9">
        <v>182</v>
      </c>
      <c r="G6" s="9">
        <v>49</v>
      </c>
      <c r="H6" s="9">
        <v>57</v>
      </c>
      <c r="I6" s="9">
        <v>0</v>
      </c>
      <c r="J6" s="4"/>
      <c r="K6" s="4"/>
      <c r="L6" s="4"/>
      <c r="M6" s="4"/>
      <c r="N6" s="4"/>
    </row>
    <row r="7" spans="1:14" x14ac:dyDescent="0.45">
      <c r="A7" s="8" t="s">
        <v>8</v>
      </c>
      <c r="B7" s="9" t="s">
        <v>16</v>
      </c>
      <c r="C7" s="9" t="s">
        <v>17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4"/>
      <c r="K7" s="4"/>
      <c r="L7" s="4"/>
      <c r="M7" s="4"/>
      <c r="N7" s="4"/>
    </row>
    <row r="8" spans="1:14" x14ac:dyDescent="0.45">
      <c r="A8" s="8" t="s">
        <v>8</v>
      </c>
      <c r="B8" s="9" t="s">
        <v>18</v>
      </c>
      <c r="C8" s="9" t="s">
        <v>17</v>
      </c>
      <c r="D8" s="9">
        <v>60</v>
      </c>
      <c r="E8" s="9">
        <v>0</v>
      </c>
      <c r="F8" s="9">
        <v>0</v>
      </c>
      <c r="G8" s="9">
        <v>60</v>
      </c>
      <c r="H8" s="9">
        <v>0</v>
      </c>
      <c r="I8" s="9">
        <v>0</v>
      </c>
      <c r="J8" s="4"/>
      <c r="K8" s="4"/>
      <c r="L8" s="4"/>
      <c r="M8" s="4"/>
      <c r="N8" s="4"/>
    </row>
    <row r="9" spans="1:14" x14ac:dyDescent="0.45">
      <c r="A9" s="8" t="s">
        <v>8</v>
      </c>
      <c r="B9" s="9" t="s">
        <v>19</v>
      </c>
      <c r="C9" s="9" t="s">
        <v>20</v>
      </c>
      <c r="D9" s="9">
        <v>50</v>
      </c>
      <c r="E9" s="9">
        <v>0</v>
      </c>
      <c r="F9" s="9">
        <v>0</v>
      </c>
      <c r="G9" s="9">
        <v>50</v>
      </c>
      <c r="H9" s="9">
        <v>0</v>
      </c>
      <c r="I9" s="9">
        <v>0</v>
      </c>
      <c r="J9" s="4"/>
      <c r="K9" s="4"/>
      <c r="L9" s="4"/>
      <c r="M9" s="4"/>
      <c r="N9" s="4"/>
    </row>
    <row r="10" spans="1:14" x14ac:dyDescent="0.45">
      <c r="A10" s="8" t="s">
        <v>8</v>
      </c>
      <c r="B10" s="9" t="s">
        <v>21</v>
      </c>
      <c r="C10" s="9" t="s">
        <v>20</v>
      </c>
      <c r="D10" s="9">
        <v>196</v>
      </c>
      <c r="E10" s="9">
        <v>0</v>
      </c>
      <c r="F10" s="9">
        <v>38</v>
      </c>
      <c r="G10" s="9">
        <v>64</v>
      </c>
      <c r="H10" s="9">
        <v>28</v>
      </c>
      <c r="I10" s="9">
        <v>66</v>
      </c>
      <c r="J10" s="4"/>
      <c r="K10" s="4"/>
      <c r="L10" s="4"/>
      <c r="M10" s="4"/>
      <c r="N10" s="4"/>
    </row>
    <row r="11" spans="1:14" x14ac:dyDescent="0.45">
      <c r="A11" s="11" t="s">
        <v>9</v>
      </c>
      <c r="B11" s="11"/>
      <c r="C11" s="11"/>
      <c r="D11" s="10">
        <f>SUM(D5:D10)</f>
        <v>969</v>
      </c>
      <c r="E11" s="10">
        <f t="shared" ref="E11:H11" si="0">SUM(E5:E10)</f>
        <v>109</v>
      </c>
      <c r="F11" s="10">
        <f t="shared" si="0"/>
        <v>393</v>
      </c>
      <c r="G11" s="10">
        <f t="shared" si="0"/>
        <v>316</v>
      </c>
      <c r="H11" s="10">
        <f t="shared" si="0"/>
        <v>85</v>
      </c>
      <c r="I11" s="10">
        <f>SUM(I5:I10)</f>
        <v>66</v>
      </c>
      <c r="J11" s="4"/>
      <c r="K11" s="4"/>
      <c r="L11" s="4"/>
      <c r="M11" s="4"/>
      <c r="N11" s="4"/>
    </row>
    <row r="12" spans="1:14" x14ac:dyDescent="0.45">
      <c r="A12" s="8" t="s">
        <v>10</v>
      </c>
      <c r="B12" s="9" t="s">
        <v>22</v>
      </c>
      <c r="C12" s="9" t="s">
        <v>14</v>
      </c>
      <c r="D12" s="9">
        <v>18</v>
      </c>
      <c r="E12" s="9">
        <v>0</v>
      </c>
      <c r="F12" s="9">
        <v>18</v>
      </c>
      <c r="G12" s="9">
        <v>0</v>
      </c>
      <c r="H12" s="9">
        <v>0</v>
      </c>
      <c r="I12" s="9">
        <v>0</v>
      </c>
      <c r="J12" s="4"/>
      <c r="K12" s="4"/>
      <c r="L12" s="4"/>
      <c r="M12" s="4"/>
      <c r="N12" s="4"/>
    </row>
    <row r="13" spans="1:14" x14ac:dyDescent="0.45">
      <c r="A13" s="8" t="s">
        <v>10</v>
      </c>
      <c r="B13" s="9" t="s">
        <v>23</v>
      </c>
      <c r="C13" s="9" t="s">
        <v>14</v>
      </c>
      <c r="D13" s="9">
        <v>12</v>
      </c>
      <c r="E13" s="9">
        <v>0</v>
      </c>
      <c r="F13" s="9">
        <v>12</v>
      </c>
      <c r="G13" s="9">
        <v>0</v>
      </c>
      <c r="H13" s="9">
        <v>0</v>
      </c>
      <c r="I13" s="9">
        <v>0</v>
      </c>
      <c r="J13" s="4"/>
      <c r="K13" s="4"/>
      <c r="L13" s="4"/>
      <c r="M13" s="4"/>
      <c r="N13" s="4"/>
    </row>
    <row r="14" spans="1:14" x14ac:dyDescent="0.45">
      <c r="A14" s="8" t="s">
        <v>10</v>
      </c>
      <c r="B14" s="9" t="s">
        <v>24</v>
      </c>
      <c r="C14" s="9" t="s">
        <v>14</v>
      </c>
      <c r="D14" s="9">
        <v>19</v>
      </c>
      <c r="E14" s="9">
        <v>0</v>
      </c>
      <c r="F14" s="9">
        <v>19</v>
      </c>
      <c r="G14" s="9">
        <v>0</v>
      </c>
      <c r="H14" s="9">
        <v>0</v>
      </c>
      <c r="I14" s="9">
        <v>0</v>
      </c>
      <c r="J14" s="4"/>
      <c r="K14" s="4"/>
      <c r="L14" s="4"/>
      <c r="M14" s="4"/>
      <c r="N14" s="4"/>
    </row>
    <row r="15" spans="1:14" x14ac:dyDescent="0.45">
      <c r="A15" s="8" t="s">
        <v>10</v>
      </c>
      <c r="B15" s="9" t="s">
        <v>25</v>
      </c>
      <c r="C15" s="9" t="s">
        <v>20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4"/>
      <c r="K15" s="4"/>
      <c r="L15" s="4"/>
      <c r="M15" s="4"/>
      <c r="N15" s="4"/>
    </row>
    <row r="16" spans="1:14" x14ac:dyDescent="0.45">
      <c r="A16" s="8" t="s">
        <v>10</v>
      </c>
      <c r="B16" s="9" t="s">
        <v>26</v>
      </c>
      <c r="C16" s="9" t="s">
        <v>20</v>
      </c>
      <c r="D16" s="9">
        <v>6</v>
      </c>
      <c r="E16" s="9">
        <v>0</v>
      </c>
      <c r="F16" s="9">
        <v>6</v>
      </c>
      <c r="G16" s="9">
        <v>0</v>
      </c>
      <c r="H16" s="9">
        <v>0</v>
      </c>
      <c r="I16" s="9">
        <v>0</v>
      </c>
      <c r="J16" s="4"/>
      <c r="K16" s="4"/>
      <c r="L16" s="4"/>
      <c r="M16" s="4"/>
      <c r="N16" s="4"/>
    </row>
    <row r="17" spans="1:14" x14ac:dyDescent="0.45">
      <c r="A17" s="8" t="s">
        <v>10</v>
      </c>
      <c r="B17" s="9" t="s">
        <v>27</v>
      </c>
      <c r="C17" s="9" t="s">
        <v>20</v>
      </c>
      <c r="D17" s="9">
        <v>5</v>
      </c>
      <c r="E17" s="9">
        <v>0</v>
      </c>
      <c r="F17" s="9">
        <v>0</v>
      </c>
      <c r="G17" s="9">
        <v>0</v>
      </c>
      <c r="H17" s="9">
        <v>5</v>
      </c>
      <c r="I17" s="9">
        <v>0</v>
      </c>
      <c r="J17" s="4"/>
      <c r="K17" s="4"/>
      <c r="L17" s="4"/>
      <c r="M17" s="4"/>
      <c r="N17" s="4"/>
    </row>
    <row r="18" spans="1:14" x14ac:dyDescent="0.45">
      <c r="A18" s="11" t="s">
        <v>11</v>
      </c>
      <c r="B18" s="11"/>
      <c r="C18" s="11"/>
      <c r="D18" s="10">
        <f>SUM(D12:D17)</f>
        <v>60</v>
      </c>
      <c r="E18" s="10">
        <f t="shared" ref="E18:I18" si="1">SUM(E12:E17)</f>
        <v>0</v>
      </c>
      <c r="F18" s="10">
        <f t="shared" si="1"/>
        <v>55</v>
      </c>
      <c r="G18" s="10">
        <f t="shared" si="1"/>
        <v>0</v>
      </c>
      <c r="H18" s="10">
        <f t="shared" si="1"/>
        <v>5</v>
      </c>
      <c r="I18" s="10">
        <f t="shared" si="1"/>
        <v>0</v>
      </c>
      <c r="J18" s="4"/>
      <c r="K18" s="4"/>
      <c r="L18" s="4"/>
      <c r="M18" s="4"/>
      <c r="N18" s="4"/>
    </row>
    <row r="19" spans="1:14" x14ac:dyDescent="0.45">
      <c r="A19" s="12" t="s">
        <v>28</v>
      </c>
      <c r="B19" s="12"/>
      <c r="C19" s="12"/>
      <c r="D19" s="8">
        <f>D11+D18</f>
        <v>1029</v>
      </c>
      <c r="E19" s="8">
        <f t="shared" ref="E19:I19" si="2">E11+E18</f>
        <v>109</v>
      </c>
      <c r="F19" s="8">
        <f t="shared" si="2"/>
        <v>448</v>
      </c>
      <c r="G19" s="8">
        <f t="shared" si="2"/>
        <v>316</v>
      </c>
      <c r="H19" s="8">
        <f t="shared" si="2"/>
        <v>90</v>
      </c>
      <c r="I19" s="8">
        <f t="shared" si="2"/>
        <v>66</v>
      </c>
      <c r="J19" s="4"/>
      <c r="K19" s="4"/>
      <c r="L19" s="4"/>
      <c r="M19" s="4"/>
      <c r="N19" s="4"/>
    </row>
    <row r="20" spans="1:14" x14ac:dyDescent="0.4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4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4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</sheetData>
  <mergeCells count="3">
    <mergeCell ref="A11:C11"/>
    <mergeCell ref="A18:C18"/>
    <mergeCell ref="A19:C1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東 歩美</cp:lastModifiedBy>
  <cp:lastPrinted>2025-04-08T23:56:45Z</cp:lastPrinted>
  <dcterms:created xsi:type="dcterms:W3CDTF">2025-04-08T08:19:16Z</dcterms:created>
  <dcterms:modified xsi:type="dcterms:W3CDTF">2026-04-06T04:28:06Z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2025-04-08T08:24:26Z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b6879a68-7424-4426-8c32-0b6a18e2fae3</vt:lpwstr>
  </property>
  <property fmtid="{D5CDD505-2E9C-101B-9397-08002B2CF9AE}" pid="8" name="MSIP_Label_defa4170-0d19-0005-0004-bc88714345d2_ContentBits">
    <vt:lpwstr>0</vt:lpwstr>
  </property>
</Properties>
</file>