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105_ぎふの木で家づくり支援事業\08_R8(2026)\05　申請等様式（＋農林送付用）　←安藤係長お願いします\"/>
    </mc:Choice>
  </mc:AlternateContent>
  <xr:revisionPtr revIDLastSave="0" documentId="13_ncr:1_{7E3FA409-DB08-4A3B-BBB3-41FF983055A8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３号" sheetId="7" r:id="rId1"/>
    <sheet name="第３号（按分用）" sheetId="16" r:id="rId2"/>
  </sheets>
  <definedNames>
    <definedName name="_xlnm.Print_Area" localSheetId="0">第３号!$A$1:$N$42</definedName>
    <definedName name="_xlnm.Print_Area" localSheetId="1">'第３号（按分用）'!$A$1:$N$44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6" l="1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J10" i="16"/>
  <c r="I10" i="16"/>
  <c r="H10" i="16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J10" i="7"/>
  <c r="I10" i="7"/>
  <c r="H10" i="7"/>
  <c r="H35" i="16"/>
  <c r="F10" i="16"/>
  <c r="F27" i="16" l="1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H31" i="16" s="1"/>
  <c r="H29" i="16" l="1"/>
  <c r="I29" i="16"/>
  <c r="J29" i="16"/>
  <c r="M43" i="16" s="1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10" i="7"/>
  <c r="J39" i="16" l="1"/>
  <c r="M39" i="16" s="1"/>
  <c r="H30" i="16"/>
  <c r="H33" i="7"/>
  <c r="J38" i="16"/>
  <c r="M38" i="16" s="1"/>
  <c r="M44" i="16"/>
  <c r="I31" i="7"/>
  <c r="H31" i="7"/>
  <c r="J31" i="7"/>
  <c r="M41" i="7" s="1"/>
  <c r="H32" i="7" l="1"/>
  <c r="J40" i="16"/>
  <c r="M42" i="7"/>
  <c r="M37" i="7"/>
  <c r="M36" i="7"/>
  <c r="M38" i="7" l="1"/>
</calcChain>
</file>

<file path=xl/sharedStrings.xml><?xml version="1.0" encoding="utf-8"?>
<sst xmlns="http://schemas.openxmlformats.org/spreadsheetml/2006/main" count="155" uniqueCount="78">
  <si>
    <t>m3</t>
    <phoneticPr fontId="1"/>
  </si>
  <si>
    <t>％</t>
    <phoneticPr fontId="1"/>
  </si>
  <si>
    <t>m2</t>
    <phoneticPr fontId="1"/>
  </si>
  <si>
    <t>m3</t>
  </si>
  <si>
    <t>県内新築タイプ</t>
    <rPh sb="0" eb="2">
      <t>ケンナイ</t>
    </rPh>
    <rPh sb="2" eb="4">
      <t>シンチク</t>
    </rPh>
    <phoneticPr fontId="1"/>
  </si>
  <si>
    <t>①</t>
    <phoneticPr fontId="1"/>
  </si>
  <si>
    <t>様式第３号（木材使用量計算書）</t>
    <rPh sb="0" eb="2">
      <t>ヨウシキ</t>
    </rPh>
    <rPh sb="2" eb="3">
      <t>ダイ</t>
    </rPh>
    <rPh sb="4" eb="5">
      <t>ゴウ</t>
    </rPh>
    <rPh sb="6" eb="8">
      <t>モクザイ</t>
    </rPh>
    <rPh sb="8" eb="10">
      <t>シヨウ</t>
    </rPh>
    <rPh sb="10" eb="11">
      <t>リョウ</t>
    </rPh>
    <rPh sb="11" eb="14">
      <t>ケイサンショ</t>
    </rPh>
    <phoneticPr fontId="1"/>
  </si>
  <si>
    <t>部材名称</t>
    <rPh sb="0" eb="2">
      <t>ブザイ</t>
    </rPh>
    <rPh sb="2" eb="4">
      <t>メイショウ</t>
    </rPh>
    <phoneticPr fontId="1"/>
  </si>
  <si>
    <t>樹種</t>
    <rPh sb="0" eb="2">
      <t>ジュシュ</t>
    </rPh>
    <phoneticPr fontId="1"/>
  </si>
  <si>
    <t>規格</t>
    <rPh sb="0" eb="2">
      <t>キカク</t>
    </rPh>
    <phoneticPr fontId="1"/>
  </si>
  <si>
    <t>１本あたりの材積</t>
    <rPh sb="1" eb="2">
      <t>ホン</t>
    </rPh>
    <rPh sb="6" eb="8">
      <t>ザイセキ</t>
    </rPh>
    <phoneticPr fontId="1"/>
  </si>
  <si>
    <t>数量</t>
    <rPh sb="0" eb="2">
      <t>スウリョウ</t>
    </rPh>
    <phoneticPr fontId="1"/>
  </si>
  <si>
    <t>ぎふ証明材最終証明者会社名・登録番号</t>
    <rPh sb="2" eb="5">
      <t>ショウメイザイ</t>
    </rPh>
    <rPh sb="5" eb="7">
      <t>サイシュウ</t>
    </rPh>
    <rPh sb="7" eb="10">
      <t>ショウメイシャ</t>
    </rPh>
    <rPh sb="10" eb="13">
      <t>カイシャメイ</t>
    </rPh>
    <rPh sb="14" eb="18">
      <t>トウロクバンゴウ</t>
    </rPh>
    <phoneticPr fontId="1"/>
  </si>
  <si>
    <t>性能表示材等認定工場名・番号又はセンター検査番号</t>
    <rPh sb="0" eb="2">
      <t>セイノウ</t>
    </rPh>
    <rPh sb="2" eb="5">
      <t>ヒョウジザイ</t>
    </rPh>
    <rPh sb="5" eb="6">
      <t>トウ</t>
    </rPh>
    <rPh sb="6" eb="11">
      <t>ニンテイコウジョウメイ</t>
    </rPh>
    <rPh sb="12" eb="14">
      <t>バンゴウ</t>
    </rPh>
    <rPh sb="14" eb="15">
      <t>マタ</t>
    </rPh>
    <rPh sb="20" eb="22">
      <t>ケンサ</t>
    </rPh>
    <rPh sb="22" eb="24">
      <t>バンゴウ</t>
    </rPh>
    <phoneticPr fontId="1"/>
  </si>
  <si>
    <t>厚さ</t>
    <rPh sb="0" eb="1">
      <t>アツ</t>
    </rPh>
    <phoneticPr fontId="1"/>
  </si>
  <si>
    <t>幅</t>
    <rPh sb="0" eb="1">
      <t>ハバ</t>
    </rPh>
    <phoneticPr fontId="1"/>
  </si>
  <si>
    <t>長さ</t>
    <rPh sb="0" eb="1">
      <t>ナガ</t>
    </rPh>
    <phoneticPr fontId="1"/>
  </si>
  <si>
    <t>準構造材のうち県産材</t>
    <rPh sb="0" eb="4">
      <t>ジュンコウゾウザイ</t>
    </rPh>
    <rPh sb="7" eb="10">
      <t>ケンサンザイ</t>
    </rPh>
    <phoneticPr fontId="1"/>
  </si>
  <si>
    <t>(mm)</t>
    <phoneticPr fontId="1"/>
  </si>
  <si>
    <t>(m3)</t>
    <phoneticPr fontId="1"/>
  </si>
  <si>
    <t>(本)</t>
    <rPh sb="1" eb="2">
      <t>ホン</t>
    </rPh>
    <phoneticPr fontId="1"/>
  </si>
  <si>
    <t>材積(m3)</t>
    <rPh sb="0" eb="2">
      <t>ザイセキ</t>
    </rPh>
    <phoneticPr fontId="1"/>
  </si>
  <si>
    <t>（性能表示材等）</t>
    <rPh sb="1" eb="3">
      <t>セイノウ</t>
    </rPh>
    <rPh sb="3" eb="6">
      <t>ヒョウジザイ</t>
    </rPh>
    <rPh sb="6" eb="7">
      <t>トウ</t>
    </rPh>
    <phoneticPr fontId="1"/>
  </si>
  <si>
    <t>構造材のうち県産材</t>
    <rPh sb="0" eb="3">
      <t>コウゾウザイ</t>
    </rPh>
    <rPh sb="6" eb="9">
      <t>ケンサンザイ</t>
    </rPh>
    <phoneticPr fontId="1"/>
  </si>
  <si>
    <t>JAS</t>
    <phoneticPr fontId="1"/>
  </si>
  <si>
    <t>構造材のうち左記以外</t>
    <rPh sb="0" eb="3">
      <t>コウゾウザイ</t>
    </rPh>
    <rPh sb="6" eb="10">
      <t>サキイガイ</t>
    </rPh>
    <phoneticPr fontId="1"/>
  </si>
  <si>
    <t>木材使用量計算書</t>
    <rPh sb="0" eb="8">
      <t>モクザイシヨウリョウケイサンショ</t>
    </rPh>
    <phoneticPr fontId="1"/>
  </si>
  <si>
    <t>申請者氏名</t>
    <rPh sb="0" eb="3">
      <t>シンセイシャ</t>
    </rPh>
    <rPh sb="3" eb="5">
      <t>シメイ</t>
    </rPh>
    <phoneticPr fontId="1"/>
  </si>
  <si>
    <t>県外新築タイプ</t>
    <rPh sb="0" eb="4">
      <t>ケンガイシンチク</t>
    </rPh>
    <phoneticPr fontId="1"/>
  </si>
  <si>
    <t>県内リノベーションタイプ</t>
    <rPh sb="0" eb="2">
      <t>ケンナイ</t>
    </rPh>
    <phoneticPr fontId="1"/>
  </si>
  <si>
    <t>事業タイプ
※該当するものに☑</t>
    <rPh sb="0" eb="2">
      <t>ジギョウ</t>
    </rPh>
    <rPh sb="7" eb="9">
      <t>ガイトウ</t>
    </rPh>
    <phoneticPr fontId="1"/>
  </si>
  <si>
    <t>区分</t>
    <rPh sb="0" eb="2">
      <t>クブン</t>
    </rPh>
    <phoneticPr fontId="1"/>
  </si>
  <si>
    <t>JAS製品の区分</t>
    <rPh sb="3" eb="5">
      <t>セイヒン</t>
    </rPh>
    <rPh sb="6" eb="8">
      <t>クブン</t>
    </rPh>
    <phoneticPr fontId="3"/>
  </si>
  <si>
    <t>機械等級区分
構造用製材</t>
    <rPh sb="0" eb="2">
      <t>キカイ</t>
    </rPh>
    <rPh sb="2" eb="4">
      <t>トウキュウ</t>
    </rPh>
    <rPh sb="4" eb="6">
      <t>クブン</t>
    </rPh>
    <rPh sb="7" eb="10">
      <t>コウゾウヨウ</t>
    </rPh>
    <rPh sb="10" eb="12">
      <t>セイザイ</t>
    </rPh>
    <phoneticPr fontId="3"/>
  </si>
  <si>
    <t>人工乾燥
構造用製材</t>
    <rPh sb="0" eb="2">
      <t>ジンコウ</t>
    </rPh>
    <rPh sb="2" eb="4">
      <t>カンソウ</t>
    </rPh>
    <rPh sb="5" eb="8">
      <t>コウゾウヨウ</t>
    </rPh>
    <rPh sb="8" eb="10">
      <t>セイザイ</t>
    </rPh>
    <phoneticPr fontId="3"/>
  </si>
  <si>
    <t>構造用集成材</t>
    <rPh sb="0" eb="3">
      <t>コウゾウヨウ</t>
    </rPh>
    <rPh sb="3" eb="6">
      <t>シュウセイザイ</t>
    </rPh>
    <phoneticPr fontId="3"/>
  </si>
  <si>
    <t>区分</t>
    <rPh sb="0" eb="2">
      <t>クブン</t>
    </rPh>
    <phoneticPr fontId="3"/>
  </si>
  <si>
    <t>準構造材（県産材）</t>
    <rPh sb="0" eb="4">
      <t>ジュンコウゾウザイ</t>
    </rPh>
    <rPh sb="5" eb="8">
      <t>ケンサンザイ</t>
    </rPh>
    <phoneticPr fontId="1"/>
  </si>
  <si>
    <t>構造材（県産材）</t>
    <rPh sb="0" eb="3">
      <t>コウゾウザイ</t>
    </rPh>
    <rPh sb="4" eb="7">
      <t>ケンサンザイ</t>
    </rPh>
    <phoneticPr fontId="3"/>
  </si>
  <si>
    <t>構造材（県外産、産地不明）</t>
    <rPh sb="0" eb="3">
      <t>コウゾウザイ</t>
    </rPh>
    <rPh sb="4" eb="7">
      <t>ケンガイサン</t>
    </rPh>
    <rPh sb="8" eb="10">
      <t>サンチ</t>
    </rPh>
    <rPh sb="10" eb="12">
      <t>フメイ</t>
    </rPh>
    <phoneticPr fontId="3"/>
  </si>
  <si>
    <t>計</t>
    <rPh sb="0" eb="1">
      <t>ケイ</t>
    </rPh>
    <phoneticPr fontId="1"/>
  </si>
  <si>
    <t>うちJAS製品使用量</t>
    <rPh sb="5" eb="7">
      <t>セイヒン</t>
    </rPh>
    <rPh sb="7" eb="10">
      <t>シヨウリョウ</t>
    </rPh>
    <phoneticPr fontId="1"/>
  </si>
  <si>
    <t>うちぎふ性能表示材使用量</t>
    <rPh sb="4" eb="9">
      <t>セイノウヒョウジザイ</t>
    </rPh>
    <rPh sb="9" eb="12">
      <t>シヨウリョウ</t>
    </rPh>
    <phoneticPr fontId="1"/>
  </si>
  <si>
    <t>②</t>
    <phoneticPr fontId="1"/>
  </si>
  <si>
    <t>③</t>
    <phoneticPr fontId="1"/>
  </si>
  <si>
    <t>％　≧　80%</t>
    <phoneticPr fontId="7"/>
  </si>
  <si>
    <t>構造用木材総使用量（A）</t>
    <rPh sb="0" eb="2">
      <t>コウゾウ</t>
    </rPh>
    <rPh sb="2" eb="3">
      <t>ヨウ</t>
    </rPh>
    <rPh sb="3" eb="5">
      <t>モクザイ</t>
    </rPh>
    <rPh sb="5" eb="6">
      <t>ソウ</t>
    </rPh>
    <rPh sb="6" eb="9">
      <t>シヨウリョウ</t>
    </rPh>
    <phoneticPr fontId="7"/>
  </si>
  <si>
    <t>県産材（性能表示材等）使用量（B）</t>
    <rPh sb="0" eb="1">
      <t>ケン</t>
    </rPh>
    <rPh sb="1" eb="3">
      <t>サンザイ</t>
    </rPh>
    <rPh sb="4" eb="6">
      <t>セイノウ</t>
    </rPh>
    <rPh sb="6" eb="8">
      <t>ヒョウジ</t>
    </rPh>
    <rPh sb="8" eb="9">
      <t>ザイ</t>
    </rPh>
    <rPh sb="9" eb="10">
      <t>トウ</t>
    </rPh>
    <rPh sb="11" eb="13">
      <t>シヨウ</t>
    </rPh>
    <rPh sb="13" eb="14">
      <t>リョウ</t>
    </rPh>
    <phoneticPr fontId="7"/>
  </si>
  <si>
    <t>県産材（性能表示材等）使用率の確認（B/A）</t>
    <rPh sb="0" eb="1">
      <t>ケン</t>
    </rPh>
    <rPh sb="1" eb="3">
      <t>サンザイ</t>
    </rPh>
    <rPh sb="4" eb="6">
      <t>セイノウ</t>
    </rPh>
    <rPh sb="6" eb="8">
      <t>ヒョウジ</t>
    </rPh>
    <rPh sb="8" eb="9">
      <t>ザイ</t>
    </rPh>
    <rPh sb="9" eb="10">
      <t>トウ</t>
    </rPh>
    <rPh sb="11" eb="13">
      <t>シヨウ</t>
    </rPh>
    <rPh sb="13" eb="14">
      <t>リツ</t>
    </rPh>
    <rPh sb="15" eb="17">
      <t>カクニン</t>
    </rPh>
    <phoneticPr fontId="7"/>
  </si>
  <si>
    <t>①＋②＝</t>
    <phoneticPr fontId="7"/>
  </si>
  <si>
    <t>①＝</t>
    <phoneticPr fontId="7"/>
  </si>
  <si>
    <t>m3</t>
    <phoneticPr fontId="7"/>
  </si>
  <si>
    <t>＝</t>
    <phoneticPr fontId="1"/>
  </si>
  <si>
    <t>【補助条件の確認（県内新築タイプ、県外新築タイプ）】</t>
    <rPh sb="1" eb="3">
      <t>ホジョ</t>
    </rPh>
    <rPh sb="3" eb="5">
      <t>ジョウケン</t>
    </rPh>
    <rPh sb="6" eb="8">
      <t>カクニン</t>
    </rPh>
    <rPh sb="9" eb="11">
      <t>ケンナイ</t>
    </rPh>
    <rPh sb="11" eb="13">
      <t>シンチク</t>
    </rPh>
    <rPh sb="17" eb="21">
      <t>ケンガイシンチク</t>
    </rPh>
    <phoneticPr fontId="7"/>
  </si>
  <si>
    <t>【補助条件の確認（県内リノベーションタイプ】</t>
    <rPh sb="1" eb="3">
      <t>ホジョ</t>
    </rPh>
    <rPh sb="3" eb="5">
      <t>ジョウケン</t>
    </rPh>
    <rPh sb="6" eb="8">
      <t>カクニン</t>
    </rPh>
    <rPh sb="9" eb="11">
      <t>ケンナイ</t>
    </rPh>
    <phoneticPr fontId="7"/>
  </si>
  <si>
    <t>準構造材のうち県産材使用量（C）</t>
    <rPh sb="0" eb="4">
      <t>ジュンコウゾウザイ</t>
    </rPh>
    <rPh sb="7" eb="10">
      <t>ケンサンザイ</t>
    </rPh>
    <rPh sb="10" eb="13">
      <t>シヨウリョウ</t>
    </rPh>
    <phoneticPr fontId="1"/>
  </si>
  <si>
    <t>③＝</t>
    <phoneticPr fontId="7"/>
  </si>
  <si>
    <t>県産材使用量（構造材における性能表示材等及び準構造材における県産材）</t>
    <rPh sb="0" eb="6">
      <t>ケンサンザイシヨウリョウ</t>
    </rPh>
    <rPh sb="7" eb="10">
      <t>コウゾウザイ</t>
    </rPh>
    <rPh sb="14" eb="19">
      <t>セイノウヒョウジザイ</t>
    </rPh>
    <rPh sb="19" eb="20">
      <t>トウ</t>
    </rPh>
    <rPh sb="20" eb="21">
      <t>オヨ</t>
    </rPh>
    <rPh sb="22" eb="26">
      <t>ジュンコウゾウザイ</t>
    </rPh>
    <rPh sb="30" eb="31">
      <t>ケン</t>
    </rPh>
    <rPh sb="31" eb="32">
      <t>サン</t>
    </rPh>
    <rPh sb="32" eb="33">
      <t>ザイ</t>
    </rPh>
    <phoneticPr fontId="1"/>
  </si>
  <si>
    <t>①＋③＝</t>
    <phoneticPr fontId="1"/>
  </si>
  <si>
    <t>注）</t>
    <phoneticPr fontId="1"/>
  </si>
  <si>
    <t>１　県産材の証明となるもの（岐阜証明材推進制度による伝票の写し等）を５年間保管すること</t>
    <phoneticPr fontId="1"/>
  </si>
  <si>
    <t>３　補助要件（実施要領第３条に規定）に該当しない県産材は、左記以外欄に記入すること</t>
    <rPh sb="2" eb="4">
      <t>ホジョ</t>
    </rPh>
    <rPh sb="4" eb="6">
      <t>ヨウケン</t>
    </rPh>
    <rPh sb="7" eb="9">
      <t>ジッシ</t>
    </rPh>
    <rPh sb="9" eb="11">
      <t>ヨウリョウ</t>
    </rPh>
    <rPh sb="11" eb="12">
      <t>ダイ</t>
    </rPh>
    <rPh sb="13" eb="14">
      <t>ジョウ</t>
    </rPh>
    <rPh sb="15" eb="17">
      <t>キテイ</t>
    </rPh>
    <rPh sb="19" eb="21">
      <t>ガイトウ</t>
    </rPh>
    <rPh sb="24" eb="27">
      <t>ケンサンザイ</t>
    </rPh>
    <rPh sb="29" eb="31">
      <t>サキ</t>
    </rPh>
    <rPh sb="31" eb="33">
      <t>イガイ</t>
    </rPh>
    <rPh sb="33" eb="34">
      <t>ラン</t>
    </rPh>
    <rPh sb="35" eb="37">
      <t>キニュウ</t>
    </rPh>
    <phoneticPr fontId="7"/>
  </si>
  <si>
    <t>４　部材名・樹種・規格が同じであっても「ぎふ性能表示材」と「JAS製品」を混合して記載しないで、</t>
    <phoneticPr fontId="7"/>
  </si>
  <si>
    <t>５　性能表示材等がJAS製品の場合は、性能表示認定工場のJAS欄にJAS製品の区分を記入すること</t>
    <rPh sb="7" eb="8">
      <t>トウ</t>
    </rPh>
    <rPh sb="23" eb="25">
      <t>ニンテイ</t>
    </rPh>
    <phoneticPr fontId="7"/>
  </si>
  <si>
    <t>２　材積は、１本あたりの材積について少数点以下第５位を四捨五入し第４位まで求め、１本あたりの</t>
    <rPh sb="7" eb="8">
      <t>ホン</t>
    </rPh>
    <rPh sb="12" eb="14">
      <t>ザイセキ</t>
    </rPh>
    <rPh sb="23" eb="24">
      <t>ダイ</t>
    </rPh>
    <rPh sb="32" eb="33">
      <t>ダイ</t>
    </rPh>
    <rPh sb="37" eb="38">
      <t>モト</t>
    </rPh>
    <rPh sb="41" eb="42">
      <t>ホン</t>
    </rPh>
    <phoneticPr fontId="7"/>
  </si>
  <si>
    <t>　体積に数量（本数）を掛けたものを記載すること</t>
    <phoneticPr fontId="1"/>
  </si>
  <si>
    <t xml:space="preserve">　分けて別の行に記載すること
</t>
    <phoneticPr fontId="7"/>
  </si>
  <si>
    <t>６　県産材（性能表示材等）使用率（％）は、小数点以下第２位を切り捨て第１位まで記載すること</t>
    <rPh sb="2" eb="5">
      <t>ケンサンザイ</t>
    </rPh>
    <rPh sb="6" eb="11">
      <t>セイノウヒョウジザイ</t>
    </rPh>
    <rPh sb="11" eb="12">
      <t>トウ</t>
    </rPh>
    <rPh sb="13" eb="16">
      <t>シヨウリツ</t>
    </rPh>
    <rPh sb="21" eb="27">
      <t>ショウスウテンイカダイ</t>
    </rPh>
    <rPh sb="28" eb="29">
      <t>イ</t>
    </rPh>
    <rPh sb="30" eb="31">
      <t>キ</t>
    </rPh>
    <rPh sb="32" eb="33">
      <t>ス</t>
    </rPh>
    <rPh sb="34" eb="35">
      <t>ダイ</t>
    </rPh>
    <rPh sb="36" eb="37">
      <t>イ</t>
    </rPh>
    <rPh sb="39" eb="41">
      <t>キサイ</t>
    </rPh>
    <phoneticPr fontId="1"/>
  </si>
  <si>
    <t>材積＝((直径(cm)＋(L'-4)/2))2×長さ(m)×1/10000　※L'は長さ(m)の整数部分</t>
    <phoneticPr fontId="1"/>
  </si>
  <si>
    <t>７　丸太材の材積は、６ｍ未満は末口二乗法、６ｍ以上は下記の式により求めること</t>
    <rPh sb="2" eb="3">
      <t>マル</t>
    </rPh>
    <phoneticPr fontId="1"/>
  </si>
  <si>
    <t>m2</t>
  </si>
  <si>
    <t>延床面積</t>
    <rPh sb="0" eb="4">
      <t>ノベユカメンセキ</t>
    </rPh>
    <phoneticPr fontId="1"/>
  </si>
  <si>
    <t>住宅部分の延床面積</t>
    <rPh sb="0" eb="4">
      <t>ジュウタクブブン</t>
    </rPh>
    <rPh sb="5" eb="9">
      <t>ノベユカメンセキ</t>
    </rPh>
    <phoneticPr fontId="1"/>
  </si>
  <si>
    <t>住宅部分の割合</t>
    <rPh sb="0" eb="4">
      <t>ジュウタクブブン</t>
    </rPh>
    <rPh sb="5" eb="7">
      <t>ワリアイ</t>
    </rPh>
    <phoneticPr fontId="1"/>
  </si>
  <si>
    <t>↓</t>
    <phoneticPr fontId="1"/>
  </si>
  <si>
    <t>様式第３号（木材使用量計算書）　※按分用</t>
    <rPh sb="0" eb="2">
      <t>ヨウシキ</t>
    </rPh>
    <rPh sb="2" eb="3">
      <t>ダイ</t>
    </rPh>
    <rPh sb="4" eb="5">
      <t>ゴウ</t>
    </rPh>
    <rPh sb="6" eb="8">
      <t>モクザイ</t>
    </rPh>
    <rPh sb="8" eb="10">
      <t>シヨウ</t>
    </rPh>
    <rPh sb="10" eb="11">
      <t>リョウ</t>
    </rPh>
    <rPh sb="11" eb="14">
      <t>ケイサンショ</t>
    </rPh>
    <rPh sb="17" eb="20">
      <t>アンブンヨウ</t>
    </rPh>
    <phoneticPr fontId="1"/>
  </si>
  <si>
    <t>補助対象（按分後）</t>
    <rPh sb="0" eb="4">
      <t>ホジョタイショウ</t>
    </rPh>
    <rPh sb="5" eb="7">
      <t>アンブン</t>
    </rPh>
    <rPh sb="7" eb="8">
      <t>ゴ</t>
    </rPh>
    <phoneticPr fontId="1"/>
  </si>
  <si>
    <t>上記区分から番号を入力してください！</t>
    <rPh sb="0" eb="2">
      <t>ジョウキ</t>
    </rPh>
    <rPh sb="2" eb="4">
      <t>クブン</t>
    </rPh>
    <rPh sb="6" eb="8">
      <t>バンゴウ</t>
    </rPh>
    <rPh sb="9" eb="1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</si>
</sst>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000"/>
    <numFmt numFmtId="178" formatCode="0.000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25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0" fontId="3" fillId="0" borderId="27" xfId="0" applyFont="1" applyBorder="1">
      <alignment vertical="center"/>
    </xf>
    <xf numFmtId="0" fontId="3" fillId="0" borderId="27" xfId="0" applyFont="1" applyBorder="1" applyAlignment="1">
      <alignment horizontal="left" vertical="center" wrapText="1"/>
    </xf>
    <xf numFmtId="0" fontId="3" fillId="0" borderId="29" xfId="0" applyFont="1" applyBorder="1">
      <alignment vertical="center"/>
    </xf>
    <xf numFmtId="177" fontId="3" fillId="0" borderId="26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>
      <alignment vertical="center"/>
    </xf>
    <xf numFmtId="0" fontId="8" fillId="0" borderId="0" xfId="0" applyFont="1">
      <alignment vertical="center"/>
    </xf>
    <xf numFmtId="0" fontId="6" fillId="0" borderId="12" xfId="0" applyFont="1" applyBorder="1">
      <alignment vertical="center"/>
    </xf>
    <xf numFmtId="178" fontId="6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  <xf numFmtId="0" fontId="6" fillId="0" borderId="14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177" fontId="6" fillId="0" borderId="0" xfId="0" applyNumberFormat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right" vertical="center"/>
    </xf>
    <xf numFmtId="177" fontId="3" fillId="0" borderId="0" xfId="0" applyNumberFormat="1" applyFont="1" applyBorder="1">
      <alignment vertical="center"/>
    </xf>
    <xf numFmtId="0" fontId="6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177" fontId="3" fillId="0" borderId="15" xfId="0" applyNumberFormat="1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3" fillId="0" borderId="1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</xf>
    <xf numFmtId="0" fontId="8" fillId="0" borderId="0" xfId="0" applyFont="1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4" fontId="3" fillId="2" borderId="7" xfId="0" applyNumberFormat="1" applyFont="1" applyFill="1" applyBorder="1">
      <alignment vertical="center"/>
    </xf>
    <xf numFmtId="4" fontId="3" fillId="2" borderId="0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6" fontId="3" fillId="0" borderId="0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3" fontId="3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27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3A76-1578-467B-855E-7D76C2B56BE4}">
  <sheetPr>
    <pageSetUpPr fitToPage="1"/>
  </sheetPr>
  <dimension ref="A1:T228"/>
  <sheetViews>
    <sheetView tabSelected="1" view="pageBreakPreview" zoomScaleNormal="100" zoomScaleSheetLayoutView="100" workbookViewId="0">
      <selection activeCell="K15" sqref="K15:L15"/>
    </sheetView>
  </sheetViews>
  <sheetFormatPr defaultRowHeight="13.2" x14ac:dyDescent="0.45"/>
  <cols>
    <col min="1" max="2" width="4" style="1" customWidth="1"/>
    <col min="3" max="5" width="5" style="1" customWidth="1"/>
    <col min="6" max="6" width="7" style="1" customWidth="1"/>
    <col min="7" max="7" width="4" style="1" customWidth="1"/>
    <col min="8" max="10" width="7" style="1" customWidth="1"/>
    <col min="11" max="12" width="5" style="1" customWidth="1"/>
    <col min="13" max="13" width="8" style="1" customWidth="1"/>
    <col min="14" max="14" width="7" style="1" customWidth="1"/>
    <col min="15" max="15" width="3" style="1" customWidth="1"/>
    <col min="16" max="16" width="4.5" style="1" customWidth="1"/>
    <col min="17" max="17" width="23.09765625" style="1" bestFit="1" customWidth="1"/>
    <col min="18" max="18" width="4" style="1" customWidth="1"/>
    <col min="19" max="19" width="19.59765625" style="1" bestFit="1" customWidth="1"/>
    <col min="20" max="16384" width="8.796875" style="1"/>
  </cols>
  <sheetData>
    <row r="1" spans="1:20" x14ac:dyDescent="0.45">
      <c r="A1" s="1" t="s">
        <v>6</v>
      </c>
    </row>
    <row r="2" spans="1:20" ht="16.2" x14ac:dyDescent="0.45">
      <c r="A2" s="81" t="s">
        <v>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13"/>
      <c r="P2" s="13"/>
      <c r="Q2" s="13"/>
      <c r="R2" s="13"/>
      <c r="S2" s="13"/>
      <c r="T2" s="13"/>
    </row>
    <row r="3" spans="1:20" ht="13.8" thickBo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4" customHeight="1" x14ac:dyDescent="0.45">
      <c r="A4" s="82" t="s">
        <v>30</v>
      </c>
      <c r="B4" s="83"/>
      <c r="C4" s="83"/>
      <c r="D4" s="83"/>
      <c r="E4" s="84"/>
      <c r="F4" s="45" t="b">
        <v>0</v>
      </c>
      <c r="G4" s="92" t="s">
        <v>4</v>
      </c>
      <c r="H4" s="92"/>
      <c r="I4" s="46" t="b">
        <v>0</v>
      </c>
      <c r="J4" s="92" t="s">
        <v>28</v>
      </c>
      <c r="K4" s="92"/>
      <c r="L4" s="46" t="b">
        <v>0</v>
      </c>
      <c r="M4" s="99" t="s">
        <v>29</v>
      </c>
      <c r="N4" s="100"/>
      <c r="O4" s="4"/>
      <c r="P4" s="111" t="s">
        <v>36</v>
      </c>
      <c r="Q4" s="112"/>
      <c r="R4" s="23"/>
      <c r="S4" s="8" t="s">
        <v>32</v>
      </c>
      <c r="T4" s="4"/>
    </row>
    <row r="5" spans="1:20" ht="18" customHeight="1" thickBot="1" x14ac:dyDescent="0.5">
      <c r="A5" s="85" t="s">
        <v>27</v>
      </c>
      <c r="B5" s="86"/>
      <c r="C5" s="86"/>
      <c r="D5" s="86"/>
      <c r="E5" s="87"/>
      <c r="F5" s="101"/>
      <c r="G5" s="102"/>
      <c r="H5" s="102"/>
      <c r="I5" s="102"/>
      <c r="J5" s="102"/>
      <c r="K5" s="102"/>
      <c r="L5" s="102"/>
      <c r="M5" s="102"/>
      <c r="N5" s="103"/>
      <c r="O5" s="4"/>
      <c r="P5" s="9">
        <v>1</v>
      </c>
      <c r="Q5" s="9" t="s">
        <v>38</v>
      </c>
      <c r="R5" s="24"/>
      <c r="S5" s="22" t="s">
        <v>33</v>
      </c>
      <c r="T5" s="4"/>
    </row>
    <row r="6" spans="1:20" ht="13.8" thickBo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9">
        <v>2</v>
      </c>
      <c r="Q6" s="9" t="s">
        <v>39</v>
      </c>
      <c r="R6" s="24"/>
      <c r="S6" s="9" t="s">
        <v>34</v>
      </c>
      <c r="T6" s="4"/>
    </row>
    <row r="7" spans="1:20" ht="13.2" customHeight="1" x14ac:dyDescent="0.45">
      <c r="A7" s="104" t="s">
        <v>7</v>
      </c>
      <c r="B7" s="95" t="s">
        <v>8</v>
      </c>
      <c r="C7" s="95" t="s">
        <v>9</v>
      </c>
      <c r="D7" s="95"/>
      <c r="E7" s="95"/>
      <c r="F7" s="93" t="s">
        <v>10</v>
      </c>
      <c r="G7" s="95" t="s">
        <v>11</v>
      </c>
      <c r="H7" s="95" t="s">
        <v>21</v>
      </c>
      <c r="I7" s="95"/>
      <c r="J7" s="95"/>
      <c r="K7" s="88" t="s">
        <v>12</v>
      </c>
      <c r="L7" s="89"/>
      <c r="M7" s="93" t="s">
        <v>13</v>
      </c>
      <c r="N7" s="97"/>
      <c r="O7" s="4"/>
      <c r="P7" s="9">
        <v>3</v>
      </c>
      <c r="Q7" s="9" t="s">
        <v>37</v>
      </c>
      <c r="R7" s="24"/>
      <c r="S7" s="9" t="s">
        <v>35</v>
      </c>
      <c r="T7" s="4"/>
    </row>
    <row r="8" spans="1:20" ht="43.2" customHeight="1" x14ac:dyDescent="0.2">
      <c r="A8" s="105"/>
      <c r="B8" s="106"/>
      <c r="C8" s="14" t="s">
        <v>14</v>
      </c>
      <c r="D8" s="14" t="s">
        <v>15</v>
      </c>
      <c r="E8" s="14" t="s">
        <v>16</v>
      </c>
      <c r="F8" s="94"/>
      <c r="G8" s="96"/>
      <c r="H8" s="11" t="s">
        <v>23</v>
      </c>
      <c r="I8" s="11" t="s">
        <v>25</v>
      </c>
      <c r="J8" s="11" t="s">
        <v>17</v>
      </c>
      <c r="K8" s="90"/>
      <c r="L8" s="91"/>
      <c r="M8" s="94"/>
      <c r="N8" s="98"/>
      <c r="O8" s="4"/>
      <c r="P8" s="66" t="s">
        <v>74</v>
      </c>
      <c r="Q8" s="67" t="s">
        <v>77</v>
      </c>
      <c r="R8" s="4"/>
      <c r="T8" s="4"/>
    </row>
    <row r="9" spans="1:20" x14ac:dyDescent="0.45">
      <c r="A9" s="105"/>
      <c r="B9" s="106"/>
      <c r="C9" s="72" t="s">
        <v>18</v>
      </c>
      <c r="D9" s="72" t="s">
        <v>18</v>
      </c>
      <c r="E9" s="72" t="s">
        <v>18</v>
      </c>
      <c r="F9" s="15" t="s">
        <v>19</v>
      </c>
      <c r="G9" s="15" t="s">
        <v>20</v>
      </c>
      <c r="H9" s="12" t="s">
        <v>22</v>
      </c>
      <c r="I9" s="10"/>
      <c r="J9" s="10"/>
      <c r="K9" s="113"/>
      <c r="L9" s="114"/>
      <c r="M9" s="10"/>
      <c r="N9" s="33" t="s">
        <v>24</v>
      </c>
      <c r="O9" s="4"/>
      <c r="P9" s="8" t="s">
        <v>31</v>
      </c>
      <c r="Q9" s="4"/>
      <c r="R9" s="4"/>
      <c r="S9" s="4"/>
      <c r="T9" s="4"/>
    </row>
    <row r="10" spans="1:20" ht="18" customHeight="1" x14ac:dyDescent="0.45">
      <c r="A10" s="73"/>
      <c r="B10" s="74"/>
      <c r="C10" s="75"/>
      <c r="D10" s="75"/>
      <c r="E10" s="75"/>
      <c r="F10" s="16">
        <f>ROUND(C10*D10*E10/1000000000,4)</f>
        <v>0</v>
      </c>
      <c r="G10" s="76"/>
      <c r="H10" s="16" t="str">
        <f>IF(P10=1,F10*G10,"")</f>
        <v/>
      </c>
      <c r="I10" s="16" t="str">
        <f>IF(P10=2,F10*G10,"")</f>
        <v/>
      </c>
      <c r="J10" s="16" t="str">
        <f>IF(P10=3,F10*G10,"")</f>
        <v/>
      </c>
      <c r="K10" s="122"/>
      <c r="L10" s="122"/>
      <c r="M10" s="123"/>
      <c r="N10" s="78"/>
      <c r="O10" s="4"/>
      <c r="P10" s="8"/>
      <c r="Q10" s="4"/>
      <c r="R10" s="4"/>
      <c r="S10" s="4"/>
    </row>
    <row r="11" spans="1:20" ht="18" customHeight="1" x14ac:dyDescent="0.45">
      <c r="A11" s="73"/>
      <c r="B11" s="74"/>
      <c r="C11" s="75"/>
      <c r="D11" s="75"/>
      <c r="E11" s="75"/>
      <c r="F11" s="16">
        <f t="shared" ref="F11:F29" si="0">ROUND(C11*D11*E11/1000000000,4)</f>
        <v>0</v>
      </c>
      <c r="G11" s="76"/>
      <c r="H11" s="16" t="str">
        <f t="shared" ref="H11:H29" si="1">IF(P11=1,F11*G11,"")</f>
        <v/>
      </c>
      <c r="I11" s="16" t="str">
        <f t="shared" ref="I11:I29" si="2">IF(P11=2,F11*G11,"")</f>
        <v/>
      </c>
      <c r="J11" s="16" t="str">
        <f t="shared" ref="J11:J29" si="3">IF(P11=3,F11*G11,"")</f>
        <v/>
      </c>
      <c r="K11" s="122"/>
      <c r="L11" s="122"/>
      <c r="M11" s="123"/>
      <c r="N11" s="78"/>
      <c r="O11" s="4"/>
      <c r="P11" s="8"/>
      <c r="Q11" s="4"/>
      <c r="R11" s="4"/>
      <c r="S11" s="4"/>
      <c r="T11" s="4"/>
    </row>
    <row r="12" spans="1:20" ht="18" customHeight="1" x14ac:dyDescent="0.45">
      <c r="A12" s="73"/>
      <c r="B12" s="74"/>
      <c r="C12" s="75"/>
      <c r="D12" s="75"/>
      <c r="E12" s="75"/>
      <c r="F12" s="16">
        <f t="shared" si="0"/>
        <v>0</v>
      </c>
      <c r="G12" s="76"/>
      <c r="H12" s="16" t="str">
        <f t="shared" si="1"/>
        <v/>
      </c>
      <c r="I12" s="16" t="str">
        <f t="shared" si="2"/>
        <v/>
      </c>
      <c r="J12" s="16" t="str">
        <f t="shared" si="3"/>
        <v/>
      </c>
      <c r="K12" s="122"/>
      <c r="L12" s="122"/>
      <c r="M12" s="123"/>
      <c r="N12" s="78"/>
      <c r="O12" s="4"/>
      <c r="P12" s="8"/>
      <c r="Q12" s="4"/>
      <c r="R12" s="4"/>
      <c r="S12" s="4"/>
      <c r="T12" s="4"/>
    </row>
    <row r="13" spans="1:20" ht="18" customHeight="1" x14ac:dyDescent="0.45">
      <c r="A13" s="73"/>
      <c r="B13" s="74"/>
      <c r="C13" s="75"/>
      <c r="D13" s="75"/>
      <c r="E13" s="75"/>
      <c r="F13" s="16">
        <f t="shared" si="0"/>
        <v>0</v>
      </c>
      <c r="G13" s="76"/>
      <c r="H13" s="16" t="str">
        <f t="shared" si="1"/>
        <v/>
      </c>
      <c r="I13" s="16" t="str">
        <f t="shared" si="2"/>
        <v/>
      </c>
      <c r="J13" s="16" t="str">
        <f t="shared" si="3"/>
        <v/>
      </c>
      <c r="K13" s="122"/>
      <c r="L13" s="122"/>
      <c r="M13" s="123"/>
      <c r="N13" s="78"/>
      <c r="O13" s="4"/>
      <c r="P13" s="8"/>
      <c r="Q13" s="4"/>
      <c r="R13" s="4"/>
      <c r="S13" s="4"/>
      <c r="T13" s="4"/>
    </row>
    <row r="14" spans="1:20" ht="18" customHeight="1" x14ac:dyDescent="0.45">
      <c r="A14" s="73"/>
      <c r="B14" s="74"/>
      <c r="C14" s="75"/>
      <c r="D14" s="75"/>
      <c r="E14" s="75"/>
      <c r="F14" s="16">
        <f t="shared" si="0"/>
        <v>0</v>
      </c>
      <c r="G14" s="76"/>
      <c r="H14" s="16" t="str">
        <f t="shared" si="1"/>
        <v/>
      </c>
      <c r="I14" s="16" t="str">
        <f t="shared" si="2"/>
        <v/>
      </c>
      <c r="J14" s="16" t="str">
        <f t="shared" si="3"/>
        <v/>
      </c>
      <c r="K14" s="122"/>
      <c r="L14" s="122"/>
      <c r="M14" s="123"/>
      <c r="N14" s="78"/>
      <c r="O14" s="4"/>
      <c r="P14" s="8"/>
      <c r="Q14" s="4"/>
      <c r="R14" s="4"/>
      <c r="S14" s="4"/>
      <c r="T14" s="4"/>
    </row>
    <row r="15" spans="1:20" ht="18" customHeight="1" x14ac:dyDescent="0.45">
      <c r="A15" s="73"/>
      <c r="B15" s="74"/>
      <c r="C15" s="75"/>
      <c r="D15" s="75"/>
      <c r="E15" s="75"/>
      <c r="F15" s="16">
        <f t="shared" si="0"/>
        <v>0</v>
      </c>
      <c r="G15" s="76"/>
      <c r="H15" s="16" t="str">
        <f t="shared" si="1"/>
        <v/>
      </c>
      <c r="I15" s="16" t="str">
        <f t="shared" si="2"/>
        <v/>
      </c>
      <c r="J15" s="16" t="str">
        <f t="shared" si="3"/>
        <v/>
      </c>
      <c r="K15" s="122"/>
      <c r="L15" s="122"/>
      <c r="M15" s="123"/>
      <c r="N15" s="78"/>
      <c r="O15" s="4"/>
      <c r="P15" s="8"/>
      <c r="Q15" s="4"/>
      <c r="R15" s="4"/>
      <c r="S15" s="4"/>
      <c r="T15" s="4"/>
    </row>
    <row r="16" spans="1:20" ht="18" customHeight="1" x14ac:dyDescent="0.45">
      <c r="A16" s="73"/>
      <c r="B16" s="74"/>
      <c r="C16" s="75"/>
      <c r="D16" s="75"/>
      <c r="E16" s="75"/>
      <c r="F16" s="16">
        <f t="shared" si="0"/>
        <v>0</v>
      </c>
      <c r="G16" s="76"/>
      <c r="H16" s="16" t="str">
        <f t="shared" si="1"/>
        <v/>
      </c>
      <c r="I16" s="16" t="str">
        <f t="shared" si="2"/>
        <v/>
      </c>
      <c r="J16" s="16" t="str">
        <f t="shared" si="3"/>
        <v/>
      </c>
      <c r="K16" s="122"/>
      <c r="L16" s="122"/>
      <c r="M16" s="123"/>
      <c r="N16" s="78"/>
      <c r="O16" s="4"/>
      <c r="P16" s="8"/>
      <c r="Q16" s="4"/>
      <c r="R16" s="4"/>
      <c r="S16" s="4"/>
      <c r="T16" s="4"/>
    </row>
    <row r="17" spans="1:20" ht="18" customHeight="1" x14ac:dyDescent="0.45">
      <c r="A17" s="73"/>
      <c r="B17" s="74"/>
      <c r="C17" s="75"/>
      <c r="D17" s="75"/>
      <c r="E17" s="75"/>
      <c r="F17" s="16">
        <f t="shared" si="0"/>
        <v>0</v>
      </c>
      <c r="G17" s="76"/>
      <c r="H17" s="16" t="str">
        <f t="shared" si="1"/>
        <v/>
      </c>
      <c r="I17" s="16" t="str">
        <f t="shared" si="2"/>
        <v/>
      </c>
      <c r="J17" s="16" t="str">
        <f t="shared" si="3"/>
        <v/>
      </c>
      <c r="K17" s="122"/>
      <c r="L17" s="122"/>
      <c r="M17" s="123"/>
      <c r="N17" s="78"/>
      <c r="O17" s="4"/>
      <c r="P17" s="8"/>
      <c r="Q17" s="4"/>
      <c r="R17" s="4"/>
      <c r="S17" s="4"/>
      <c r="T17" s="4"/>
    </row>
    <row r="18" spans="1:20" ht="18" customHeight="1" x14ac:dyDescent="0.45">
      <c r="A18" s="73"/>
      <c r="B18" s="74"/>
      <c r="C18" s="75"/>
      <c r="D18" s="75"/>
      <c r="E18" s="75"/>
      <c r="F18" s="16">
        <f t="shared" si="0"/>
        <v>0</v>
      </c>
      <c r="G18" s="76"/>
      <c r="H18" s="16" t="str">
        <f t="shared" si="1"/>
        <v/>
      </c>
      <c r="I18" s="16" t="str">
        <f t="shared" si="2"/>
        <v/>
      </c>
      <c r="J18" s="16" t="str">
        <f t="shared" si="3"/>
        <v/>
      </c>
      <c r="K18" s="122"/>
      <c r="L18" s="122"/>
      <c r="M18" s="123"/>
      <c r="N18" s="78"/>
      <c r="O18" s="4"/>
      <c r="P18" s="8"/>
      <c r="Q18" s="4"/>
      <c r="R18" s="4"/>
      <c r="S18" s="4"/>
      <c r="T18" s="4"/>
    </row>
    <row r="19" spans="1:20" ht="18" customHeight="1" x14ac:dyDescent="0.45">
      <c r="A19" s="73"/>
      <c r="B19" s="74"/>
      <c r="C19" s="75"/>
      <c r="D19" s="75"/>
      <c r="E19" s="75"/>
      <c r="F19" s="16">
        <f t="shared" si="0"/>
        <v>0</v>
      </c>
      <c r="G19" s="76"/>
      <c r="H19" s="16" t="str">
        <f t="shared" si="1"/>
        <v/>
      </c>
      <c r="I19" s="16" t="str">
        <f t="shared" si="2"/>
        <v/>
      </c>
      <c r="J19" s="16" t="str">
        <f t="shared" si="3"/>
        <v/>
      </c>
      <c r="K19" s="122"/>
      <c r="L19" s="122"/>
      <c r="M19" s="123"/>
      <c r="N19" s="78"/>
      <c r="O19" s="4"/>
      <c r="P19" s="8"/>
      <c r="Q19" s="4"/>
      <c r="R19" s="4"/>
      <c r="S19" s="4"/>
      <c r="T19" s="4"/>
    </row>
    <row r="20" spans="1:20" ht="18" customHeight="1" x14ac:dyDescent="0.45">
      <c r="A20" s="73"/>
      <c r="B20" s="74"/>
      <c r="C20" s="75"/>
      <c r="D20" s="75"/>
      <c r="E20" s="75"/>
      <c r="F20" s="16">
        <f t="shared" si="0"/>
        <v>0</v>
      </c>
      <c r="G20" s="76"/>
      <c r="H20" s="16" t="str">
        <f t="shared" si="1"/>
        <v/>
      </c>
      <c r="I20" s="16" t="str">
        <f t="shared" si="2"/>
        <v/>
      </c>
      <c r="J20" s="16" t="str">
        <f t="shared" si="3"/>
        <v/>
      </c>
      <c r="K20" s="122"/>
      <c r="L20" s="122"/>
      <c r="M20" s="123"/>
      <c r="N20" s="78"/>
      <c r="O20" s="4"/>
      <c r="P20" s="8"/>
      <c r="Q20" s="4"/>
      <c r="R20" s="4"/>
      <c r="S20" s="4"/>
      <c r="T20" s="4"/>
    </row>
    <row r="21" spans="1:20" ht="18" customHeight="1" x14ac:dyDescent="0.45">
      <c r="A21" s="73"/>
      <c r="B21" s="74"/>
      <c r="C21" s="75"/>
      <c r="D21" s="75"/>
      <c r="E21" s="75"/>
      <c r="F21" s="16">
        <f t="shared" si="0"/>
        <v>0</v>
      </c>
      <c r="G21" s="76"/>
      <c r="H21" s="16" t="str">
        <f t="shared" si="1"/>
        <v/>
      </c>
      <c r="I21" s="16" t="str">
        <f t="shared" si="2"/>
        <v/>
      </c>
      <c r="J21" s="16" t="str">
        <f t="shared" si="3"/>
        <v/>
      </c>
      <c r="K21" s="122"/>
      <c r="L21" s="122"/>
      <c r="M21" s="123"/>
      <c r="N21" s="78"/>
      <c r="O21" s="4"/>
      <c r="P21" s="8"/>
      <c r="Q21" s="4"/>
      <c r="R21" s="4"/>
      <c r="S21" s="4"/>
      <c r="T21" s="4"/>
    </row>
    <row r="22" spans="1:20" ht="18" customHeight="1" x14ac:dyDescent="0.45">
      <c r="A22" s="73"/>
      <c r="B22" s="74"/>
      <c r="C22" s="75"/>
      <c r="D22" s="75"/>
      <c r="E22" s="75"/>
      <c r="F22" s="16">
        <f t="shared" si="0"/>
        <v>0</v>
      </c>
      <c r="G22" s="76"/>
      <c r="H22" s="16" t="str">
        <f t="shared" si="1"/>
        <v/>
      </c>
      <c r="I22" s="16" t="str">
        <f t="shared" si="2"/>
        <v/>
      </c>
      <c r="J22" s="16" t="str">
        <f t="shared" si="3"/>
        <v/>
      </c>
      <c r="K22" s="122"/>
      <c r="L22" s="122"/>
      <c r="M22" s="123"/>
      <c r="N22" s="78"/>
      <c r="O22" s="4"/>
      <c r="P22" s="8"/>
      <c r="Q22" s="4"/>
      <c r="R22" s="4"/>
      <c r="S22" s="4"/>
      <c r="T22" s="4"/>
    </row>
    <row r="23" spans="1:20" ht="18" customHeight="1" x14ac:dyDescent="0.45">
      <c r="A23" s="73"/>
      <c r="B23" s="74"/>
      <c r="C23" s="75"/>
      <c r="D23" s="75"/>
      <c r="E23" s="75"/>
      <c r="F23" s="16">
        <f t="shared" si="0"/>
        <v>0</v>
      </c>
      <c r="G23" s="76"/>
      <c r="H23" s="16" t="str">
        <f t="shared" si="1"/>
        <v/>
      </c>
      <c r="I23" s="16" t="str">
        <f t="shared" si="2"/>
        <v/>
      </c>
      <c r="J23" s="16" t="str">
        <f t="shared" si="3"/>
        <v/>
      </c>
      <c r="K23" s="122"/>
      <c r="L23" s="122"/>
      <c r="M23" s="123"/>
      <c r="N23" s="78"/>
      <c r="O23" s="4"/>
      <c r="P23" s="8"/>
      <c r="Q23" s="4"/>
      <c r="R23" s="4"/>
      <c r="S23" s="4"/>
      <c r="T23" s="4"/>
    </row>
    <row r="24" spans="1:20" ht="18" customHeight="1" x14ac:dyDescent="0.45">
      <c r="A24" s="73"/>
      <c r="B24" s="74"/>
      <c r="C24" s="75"/>
      <c r="D24" s="75"/>
      <c r="E24" s="75"/>
      <c r="F24" s="16">
        <f t="shared" si="0"/>
        <v>0</v>
      </c>
      <c r="G24" s="76"/>
      <c r="H24" s="16" t="str">
        <f t="shared" si="1"/>
        <v/>
      </c>
      <c r="I24" s="16" t="str">
        <f t="shared" si="2"/>
        <v/>
      </c>
      <c r="J24" s="16" t="str">
        <f t="shared" si="3"/>
        <v/>
      </c>
      <c r="K24" s="122"/>
      <c r="L24" s="122"/>
      <c r="M24" s="123"/>
      <c r="N24" s="78"/>
      <c r="O24" s="4"/>
      <c r="P24" s="8"/>
      <c r="Q24" s="4"/>
      <c r="R24" s="4"/>
      <c r="S24" s="4"/>
      <c r="T24" s="4"/>
    </row>
    <row r="25" spans="1:20" ht="18" customHeight="1" x14ac:dyDescent="0.45">
      <c r="A25" s="73"/>
      <c r="B25" s="74"/>
      <c r="C25" s="75"/>
      <c r="D25" s="75"/>
      <c r="E25" s="75"/>
      <c r="F25" s="16">
        <f t="shared" si="0"/>
        <v>0</v>
      </c>
      <c r="G25" s="76"/>
      <c r="H25" s="16" t="str">
        <f t="shared" si="1"/>
        <v/>
      </c>
      <c r="I25" s="16" t="str">
        <f t="shared" si="2"/>
        <v/>
      </c>
      <c r="J25" s="16" t="str">
        <f t="shared" si="3"/>
        <v/>
      </c>
      <c r="K25" s="122"/>
      <c r="L25" s="122"/>
      <c r="M25" s="123"/>
      <c r="N25" s="78"/>
      <c r="O25" s="4"/>
      <c r="P25" s="8"/>
      <c r="Q25" s="4"/>
      <c r="R25" s="4"/>
      <c r="S25" s="4"/>
      <c r="T25" s="4"/>
    </row>
    <row r="26" spans="1:20" ht="18" customHeight="1" x14ac:dyDescent="0.45">
      <c r="A26" s="73"/>
      <c r="B26" s="74"/>
      <c r="C26" s="75"/>
      <c r="D26" s="75"/>
      <c r="E26" s="75"/>
      <c r="F26" s="16">
        <f t="shared" si="0"/>
        <v>0</v>
      </c>
      <c r="G26" s="76"/>
      <c r="H26" s="16" t="str">
        <f t="shared" si="1"/>
        <v/>
      </c>
      <c r="I26" s="16" t="str">
        <f t="shared" si="2"/>
        <v/>
      </c>
      <c r="J26" s="16" t="str">
        <f t="shared" si="3"/>
        <v/>
      </c>
      <c r="K26" s="122"/>
      <c r="L26" s="122"/>
      <c r="M26" s="123"/>
      <c r="N26" s="78"/>
      <c r="O26" s="4"/>
      <c r="P26" s="8"/>
      <c r="Q26" s="4"/>
      <c r="R26" s="4"/>
      <c r="S26" s="4"/>
      <c r="T26" s="4"/>
    </row>
    <row r="27" spans="1:20" ht="18" customHeight="1" x14ac:dyDescent="0.45">
      <c r="A27" s="73"/>
      <c r="B27" s="74"/>
      <c r="C27" s="75"/>
      <c r="D27" s="75"/>
      <c r="E27" s="75"/>
      <c r="F27" s="16">
        <f t="shared" si="0"/>
        <v>0</v>
      </c>
      <c r="G27" s="76"/>
      <c r="H27" s="16" t="str">
        <f t="shared" si="1"/>
        <v/>
      </c>
      <c r="I27" s="16" t="str">
        <f t="shared" si="2"/>
        <v/>
      </c>
      <c r="J27" s="16" t="str">
        <f t="shared" si="3"/>
        <v/>
      </c>
      <c r="K27" s="122"/>
      <c r="L27" s="122"/>
      <c r="M27" s="123"/>
      <c r="N27" s="78"/>
      <c r="O27" s="4"/>
      <c r="P27" s="8"/>
      <c r="Q27" s="4"/>
      <c r="R27" s="4"/>
      <c r="S27" s="4"/>
      <c r="T27" s="4"/>
    </row>
    <row r="28" spans="1:20" ht="18" customHeight="1" x14ac:dyDescent="0.45">
      <c r="A28" s="73"/>
      <c r="B28" s="74"/>
      <c r="C28" s="75"/>
      <c r="D28" s="75"/>
      <c r="E28" s="75"/>
      <c r="F28" s="16">
        <f t="shared" si="0"/>
        <v>0</v>
      </c>
      <c r="G28" s="76"/>
      <c r="H28" s="16" t="str">
        <f t="shared" si="1"/>
        <v/>
      </c>
      <c r="I28" s="16" t="str">
        <f t="shared" si="2"/>
        <v/>
      </c>
      <c r="J28" s="16" t="str">
        <f t="shared" si="3"/>
        <v/>
      </c>
      <c r="K28" s="122"/>
      <c r="L28" s="122"/>
      <c r="M28" s="123"/>
      <c r="N28" s="78"/>
      <c r="O28" s="4"/>
      <c r="P28" s="8"/>
      <c r="Q28" s="4"/>
      <c r="R28" s="4"/>
      <c r="S28" s="4"/>
      <c r="T28" s="4"/>
    </row>
    <row r="29" spans="1:20" ht="18" customHeight="1" x14ac:dyDescent="0.45">
      <c r="A29" s="73"/>
      <c r="B29" s="74"/>
      <c r="C29" s="75"/>
      <c r="D29" s="75"/>
      <c r="E29" s="75"/>
      <c r="F29" s="16">
        <f t="shared" si="0"/>
        <v>0</v>
      </c>
      <c r="G29" s="76"/>
      <c r="H29" s="16" t="str">
        <f t="shared" si="1"/>
        <v/>
      </c>
      <c r="I29" s="16" t="str">
        <f t="shared" si="2"/>
        <v/>
      </c>
      <c r="J29" s="16" t="str">
        <f t="shared" si="3"/>
        <v/>
      </c>
      <c r="K29" s="122"/>
      <c r="L29" s="122"/>
      <c r="M29" s="123"/>
      <c r="N29" s="78"/>
      <c r="O29" s="4"/>
      <c r="P29" s="8"/>
      <c r="Q29" s="4"/>
      <c r="R29" s="4"/>
      <c r="S29" s="4"/>
      <c r="T29" s="4"/>
    </row>
    <row r="30" spans="1:20" ht="12" customHeight="1" x14ac:dyDescent="0.45">
      <c r="A30" s="116" t="s">
        <v>40</v>
      </c>
      <c r="B30" s="117"/>
      <c r="C30" s="117"/>
      <c r="D30" s="117"/>
      <c r="E30" s="117"/>
      <c r="F30" s="117"/>
      <c r="G30" s="112"/>
      <c r="H30" s="20" t="s">
        <v>5</v>
      </c>
      <c r="I30" s="20" t="s">
        <v>43</v>
      </c>
      <c r="J30" s="20" t="s">
        <v>44</v>
      </c>
      <c r="K30" s="107"/>
      <c r="L30" s="107"/>
      <c r="M30" s="107"/>
      <c r="N30" s="109"/>
      <c r="O30" s="4"/>
      <c r="P30" s="4"/>
      <c r="Q30" s="4"/>
      <c r="R30" s="4"/>
      <c r="S30" s="4"/>
      <c r="T30" s="4"/>
    </row>
    <row r="31" spans="1:20" ht="15" customHeight="1" x14ac:dyDescent="0.45">
      <c r="A31" s="116"/>
      <c r="B31" s="117"/>
      <c r="C31" s="117"/>
      <c r="D31" s="117"/>
      <c r="E31" s="117"/>
      <c r="F31" s="117"/>
      <c r="G31" s="112"/>
      <c r="H31" s="21">
        <f>SUM(H10:H29)</f>
        <v>0</v>
      </c>
      <c r="I31" s="21">
        <f t="shared" ref="I31:J31" si="4">SUM(I10:I29)</f>
        <v>0</v>
      </c>
      <c r="J31" s="21">
        <f t="shared" si="4"/>
        <v>0</v>
      </c>
      <c r="K31" s="108"/>
      <c r="L31" s="108"/>
      <c r="M31" s="108"/>
      <c r="N31" s="110"/>
      <c r="O31" s="4"/>
      <c r="P31" s="4"/>
      <c r="Q31" s="4"/>
      <c r="R31" s="4"/>
      <c r="S31" s="4"/>
      <c r="T31" s="4"/>
    </row>
    <row r="32" spans="1:20" ht="18" customHeight="1" x14ac:dyDescent="0.45">
      <c r="A32" s="119" t="s">
        <v>41</v>
      </c>
      <c r="B32" s="120"/>
      <c r="C32" s="120"/>
      <c r="D32" s="120"/>
      <c r="E32" s="120"/>
      <c r="F32" s="120"/>
      <c r="G32" s="121"/>
      <c r="H32" s="16">
        <f>H31-H33</f>
        <v>0</v>
      </c>
      <c r="I32" s="19"/>
      <c r="J32" s="19"/>
      <c r="K32" s="118"/>
      <c r="L32" s="118"/>
      <c r="M32" s="18"/>
      <c r="N32" s="34"/>
      <c r="O32" s="4"/>
      <c r="P32" s="4"/>
      <c r="Q32" s="4"/>
      <c r="R32" s="4"/>
      <c r="S32" s="4"/>
      <c r="T32" s="4"/>
    </row>
    <row r="33" spans="1:20" ht="18" customHeight="1" x14ac:dyDescent="0.45">
      <c r="A33" s="119" t="s">
        <v>42</v>
      </c>
      <c r="B33" s="120"/>
      <c r="C33" s="120"/>
      <c r="D33" s="120"/>
      <c r="E33" s="120"/>
      <c r="F33" s="120"/>
      <c r="G33" s="121"/>
      <c r="H33" s="16">
        <f>SUMIF(N10:N29,"",H10:H29)</f>
        <v>0</v>
      </c>
      <c r="I33" s="17"/>
      <c r="J33" s="17"/>
      <c r="K33" s="118"/>
      <c r="L33" s="118"/>
      <c r="M33" s="18"/>
      <c r="N33" s="34"/>
      <c r="O33" s="4"/>
      <c r="P33" s="4"/>
      <c r="Q33" s="4"/>
      <c r="R33" s="4"/>
      <c r="S33" s="4"/>
      <c r="T33" s="4"/>
    </row>
    <row r="34" spans="1:20" s="4" customFormat="1" ht="12" customHeight="1" x14ac:dyDescent="0.45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36"/>
    </row>
    <row r="35" spans="1:20" s="4" customFormat="1" ht="12" customHeight="1" x14ac:dyDescent="0.45">
      <c r="A35" s="26" t="s">
        <v>53</v>
      </c>
      <c r="B35" s="31"/>
      <c r="C35" s="31"/>
      <c r="D35" s="31"/>
      <c r="E35" s="31"/>
      <c r="F35" s="31"/>
      <c r="G35" s="31"/>
      <c r="H35" s="31"/>
      <c r="I35" s="31"/>
      <c r="J35" s="31"/>
      <c r="K35" s="6"/>
      <c r="L35" s="6"/>
      <c r="M35" s="6"/>
      <c r="N35" s="5"/>
    </row>
    <row r="36" spans="1:20" s="4" customFormat="1" ht="12" customHeight="1" x14ac:dyDescent="0.45">
      <c r="A36" s="35"/>
      <c r="B36" s="30" t="s">
        <v>46</v>
      </c>
      <c r="C36" s="37"/>
      <c r="D36" s="37"/>
      <c r="E36" s="37"/>
      <c r="F36" s="37"/>
      <c r="G36" s="6"/>
      <c r="H36" s="6"/>
      <c r="I36" s="6"/>
      <c r="J36" s="6"/>
      <c r="K36" s="6"/>
      <c r="L36" s="38" t="s">
        <v>49</v>
      </c>
      <c r="M36" s="39">
        <f>H31+I31</f>
        <v>0</v>
      </c>
      <c r="N36" s="40" t="s">
        <v>0</v>
      </c>
      <c r="O36" s="27"/>
    </row>
    <row r="37" spans="1:20" s="4" customFormat="1" ht="12" customHeight="1" x14ac:dyDescent="0.45">
      <c r="A37" s="35"/>
      <c r="B37" s="30" t="s">
        <v>47</v>
      </c>
      <c r="C37" s="37"/>
      <c r="D37" s="37"/>
      <c r="E37" s="37"/>
      <c r="F37" s="37"/>
      <c r="G37" s="6"/>
      <c r="H37" s="6"/>
      <c r="I37" s="6"/>
      <c r="J37" s="6"/>
      <c r="K37" s="6"/>
      <c r="L37" s="38" t="s">
        <v>50</v>
      </c>
      <c r="M37" s="39">
        <f>H31</f>
        <v>0</v>
      </c>
      <c r="N37" s="40" t="s">
        <v>51</v>
      </c>
      <c r="O37" s="27"/>
    </row>
    <row r="38" spans="1:20" s="4" customFormat="1" ht="12" customHeight="1" x14ac:dyDescent="0.45">
      <c r="A38" s="35"/>
      <c r="B38" s="30" t="s">
        <v>48</v>
      </c>
      <c r="C38" s="37"/>
      <c r="D38" s="37"/>
      <c r="E38" s="37"/>
      <c r="F38" s="37"/>
      <c r="G38" s="6"/>
      <c r="H38" s="6"/>
      <c r="I38" s="6"/>
      <c r="J38" s="6"/>
      <c r="K38" s="6"/>
      <c r="L38" s="41" t="s">
        <v>52</v>
      </c>
      <c r="M38" s="68" t="e">
        <f>ROUNDDOWN(M37/M36*100,1)</f>
        <v>#DIV/0!</v>
      </c>
      <c r="N38" s="40" t="s">
        <v>45</v>
      </c>
      <c r="O38" s="28"/>
    </row>
    <row r="39" spans="1:20" s="4" customFormat="1" ht="12" customHeight="1" x14ac:dyDescent="0.45">
      <c r="A39" s="26"/>
      <c r="B39" s="31"/>
      <c r="C39" s="31"/>
      <c r="D39" s="31"/>
      <c r="E39" s="31"/>
      <c r="F39" s="31"/>
      <c r="G39" s="31"/>
      <c r="H39" s="31"/>
      <c r="I39" s="31"/>
      <c r="J39" s="31"/>
      <c r="K39" s="6"/>
      <c r="L39" s="6"/>
      <c r="M39" s="6"/>
      <c r="N39" s="5"/>
    </row>
    <row r="40" spans="1:20" s="4" customFormat="1" ht="12" customHeight="1" x14ac:dyDescent="0.45">
      <c r="A40" s="26" t="s">
        <v>54</v>
      </c>
      <c r="B40" s="31"/>
      <c r="C40" s="31"/>
      <c r="D40" s="31"/>
      <c r="E40" s="31"/>
      <c r="F40" s="31"/>
      <c r="G40" s="31"/>
      <c r="H40" s="31"/>
      <c r="I40" s="31"/>
      <c r="J40" s="31"/>
      <c r="K40" s="6"/>
      <c r="L40" s="6"/>
      <c r="M40" s="6"/>
      <c r="N40" s="5"/>
    </row>
    <row r="41" spans="1:20" s="4" customFormat="1" ht="12" customHeight="1" x14ac:dyDescent="0.45">
      <c r="A41" s="26"/>
      <c r="B41" s="31" t="s">
        <v>55</v>
      </c>
      <c r="C41" s="31"/>
      <c r="D41" s="31"/>
      <c r="E41" s="31"/>
      <c r="F41" s="31"/>
      <c r="G41" s="31"/>
      <c r="H41" s="31"/>
      <c r="I41" s="6"/>
      <c r="J41" s="6"/>
      <c r="K41" s="6"/>
      <c r="L41" s="38" t="s">
        <v>56</v>
      </c>
      <c r="M41" s="32">
        <f>J31</f>
        <v>0</v>
      </c>
      <c r="N41" s="40" t="s">
        <v>51</v>
      </c>
    </row>
    <row r="42" spans="1:20" s="4" customFormat="1" ht="12" customHeight="1" thickBot="1" x14ac:dyDescent="0.5">
      <c r="A42" s="29"/>
      <c r="B42" s="115" t="s">
        <v>57</v>
      </c>
      <c r="C42" s="115"/>
      <c r="D42" s="115"/>
      <c r="E42" s="115"/>
      <c r="F42" s="115"/>
      <c r="G42" s="115"/>
      <c r="H42" s="115"/>
      <c r="I42" s="115"/>
      <c r="J42" s="115"/>
      <c r="K42" s="7"/>
      <c r="L42" s="42" t="s">
        <v>58</v>
      </c>
      <c r="M42" s="43">
        <f>H31+J31</f>
        <v>0</v>
      </c>
      <c r="N42" s="44" t="s">
        <v>51</v>
      </c>
    </row>
    <row r="43" spans="1:20" s="4" customFormat="1" ht="12" customHeight="1" x14ac:dyDescent="0.45">
      <c r="A43" s="25" t="s">
        <v>59</v>
      </c>
      <c r="B43" s="25" t="s">
        <v>60</v>
      </c>
      <c r="C43" s="25"/>
      <c r="D43" s="25"/>
      <c r="E43" s="25"/>
      <c r="F43" s="25"/>
      <c r="G43" s="25"/>
      <c r="H43" s="25"/>
      <c r="I43" s="25"/>
      <c r="J43" s="25"/>
      <c r="K43" s="47"/>
      <c r="L43" s="47"/>
      <c r="M43" s="47"/>
      <c r="N43" s="47"/>
    </row>
    <row r="44" spans="1:20" s="4" customFormat="1" ht="12" customHeight="1" x14ac:dyDescent="0.45">
      <c r="B44" s="25" t="s">
        <v>64</v>
      </c>
      <c r="C44" s="25"/>
      <c r="D44" s="25"/>
      <c r="E44" s="25"/>
      <c r="F44" s="25"/>
      <c r="G44" s="25"/>
      <c r="H44" s="25"/>
      <c r="I44" s="25"/>
      <c r="J44" s="25"/>
      <c r="K44" s="47"/>
      <c r="L44" s="47"/>
      <c r="M44" s="47"/>
      <c r="N44" s="47"/>
    </row>
    <row r="45" spans="1:20" s="4" customFormat="1" ht="12" customHeight="1" x14ac:dyDescent="0.45">
      <c r="B45" s="25" t="s">
        <v>65</v>
      </c>
      <c r="C45" s="47"/>
      <c r="D45" s="25"/>
      <c r="E45" s="25"/>
      <c r="F45" s="25"/>
      <c r="G45" s="25"/>
      <c r="H45" s="25"/>
      <c r="I45" s="25"/>
      <c r="J45" s="25"/>
      <c r="K45" s="47"/>
      <c r="L45" s="47"/>
      <c r="M45" s="47"/>
      <c r="N45" s="47"/>
    </row>
    <row r="46" spans="1:20" s="4" customFormat="1" ht="12" customHeight="1" x14ac:dyDescent="0.45">
      <c r="B46" s="25" t="s">
        <v>61</v>
      </c>
      <c r="C46" s="25"/>
      <c r="D46" s="25"/>
      <c r="E46" s="25"/>
      <c r="F46" s="25"/>
      <c r="G46" s="25"/>
      <c r="H46" s="25"/>
      <c r="I46" s="25"/>
      <c r="J46" s="25"/>
      <c r="K46" s="47"/>
      <c r="L46" s="47"/>
      <c r="M46" s="47"/>
      <c r="N46" s="47"/>
    </row>
    <row r="47" spans="1:20" s="4" customFormat="1" ht="12" customHeight="1" x14ac:dyDescent="0.45">
      <c r="B47" s="25" t="s">
        <v>62</v>
      </c>
      <c r="C47" s="25"/>
      <c r="D47" s="25"/>
      <c r="E47" s="25"/>
      <c r="F47" s="25"/>
      <c r="G47" s="25"/>
      <c r="H47" s="25"/>
      <c r="I47" s="25"/>
      <c r="J47" s="25"/>
      <c r="K47" s="47"/>
      <c r="L47" s="47"/>
      <c r="M47" s="47"/>
      <c r="N47" s="47"/>
    </row>
    <row r="48" spans="1:20" s="4" customFormat="1" ht="12" customHeight="1" x14ac:dyDescent="0.45">
      <c r="B48" s="48" t="s">
        <v>66</v>
      </c>
      <c r="C48" s="25"/>
      <c r="D48" s="25"/>
      <c r="E48" s="25"/>
      <c r="F48" s="25"/>
      <c r="G48" s="25"/>
      <c r="H48" s="25"/>
      <c r="I48" s="25"/>
      <c r="J48" s="25"/>
      <c r="K48" s="47"/>
      <c r="L48" s="47"/>
      <c r="M48" s="47"/>
      <c r="N48" s="47"/>
    </row>
    <row r="49" spans="1:20" s="4" customFormat="1" ht="12" customHeight="1" x14ac:dyDescent="0.45">
      <c r="B49" s="25" t="s">
        <v>63</v>
      </c>
      <c r="C49" s="25"/>
      <c r="D49" s="25"/>
      <c r="E49" s="25"/>
      <c r="F49" s="25"/>
      <c r="G49" s="25"/>
      <c r="H49" s="25"/>
      <c r="I49" s="25"/>
      <c r="J49" s="25"/>
      <c r="K49" s="47"/>
      <c r="L49" s="47"/>
      <c r="M49" s="47"/>
      <c r="N49" s="47"/>
    </row>
    <row r="50" spans="1:20" x14ac:dyDescent="0.45">
      <c r="A50" s="4"/>
      <c r="B50" s="47" t="s">
        <v>67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"/>
      <c r="P50" s="4"/>
      <c r="Q50" s="4"/>
      <c r="R50" s="4"/>
      <c r="S50" s="4"/>
      <c r="T50" s="4"/>
    </row>
    <row r="51" spans="1:20" x14ac:dyDescent="0.45">
      <c r="A51" s="4"/>
      <c r="B51" s="47" t="s">
        <v>69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"/>
      <c r="P51" s="4"/>
      <c r="Q51" s="4"/>
      <c r="R51" s="4"/>
      <c r="S51" s="4"/>
      <c r="T51" s="4"/>
    </row>
    <row r="52" spans="1:20" x14ac:dyDescent="0.45">
      <c r="A52" s="4"/>
      <c r="B52" s="47"/>
      <c r="C52" s="47" t="s">
        <v>68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"/>
      <c r="P52" s="4"/>
      <c r="Q52" s="4"/>
      <c r="R52" s="4"/>
      <c r="S52" s="4"/>
      <c r="T52" s="4"/>
    </row>
    <row r="53" spans="1:20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</sheetData>
  <mergeCells count="46">
    <mergeCell ref="B42:J42"/>
    <mergeCell ref="K21:L21"/>
    <mergeCell ref="K22:L22"/>
    <mergeCell ref="A30:G31"/>
    <mergeCell ref="K30:L31"/>
    <mergeCell ref="K33:L33"/>
    <mergeCell ref="A32:G32"/>
    <mergeCell ref="A33:G33"/>
    <mergeCell ref="K32:L32"/>
    <mergeCell ref="K26:L26"/>
    <mergeCell ref="K27:L27"/>
    <mergeCell ref="K28:L28"/>
    <mergeCell ref="K29:L29"/>
    <mergeCell ref="K16:L16"/>
    <mergeCell ref="K17:L17"/>
    <mergeCell ref="M30:M31"/>
    <mergeCell ref="N30:N31"/>
    <mergeCell ref="P4:Q4"/>
    <mergeCell ref="K9:L9"/>
    <mergeCell ref="K18:L18"/>
    <mergeCell ref="K19:L19"/>
    <mergeCell ref="K20:L20"/>
    <mergeCell ref="K23:L23"/>
    <mergeCell ref="K24:L24"/>
    <mergeCell ref="K25:L25"/>
    <mergeCell ref="K12:L12"/>
    <mergeCell ref="K10:L10"/>
    <mergeCell ref="K11:L11"/>
    <mergeCell ref="K13:L13"/>
    <mergeCell ref="K14:L14"/>
    <mergeCell ref="K15:L15"/>
    <mergeCell ref="A7:A9"/>
    <mergeCell ref="B7:B9"/>
    <mergeCell ref="C7:E7"/>
    <mergeCell ref="A2:N2"/>
    <mergeCell ref="A4:E4"/>
    <mergeCell ref="A5:E5"/>
    <mergeCell ref="K7:L8"/>
    <mergeCell ref="G4:H4"/>
    <mergeCell ref="F7:F8"/>
    <mergeCell ref="G7:G8"/>
    <mergeCell ref="H7:J7"/>
    <mergeCell ref="M7:N8"/>
    <mergeCell ref="J4:K4"/>
    <mergeCell ref="M4:N4"/>
    <mergeCell ref="F5:N5"/>
  </mergeCells>
  <phoneticPr fontId="1"/>
  <dataValidations count="1">
    <dataValidation type="list" allowBlank="1" showInputMessage="1" showErrorMessage="1" sqref="N32:N33 N10:N30" xr:uid="{21E08D5B-596F-460C-AC9D-F5CE65E6466F}">
      <formula1>$S$5:$S$7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93CD-21B6-4B08-9D83-28A7987D657E}">
  <sheetPr>
    <pageSetUpPr fitToPage="1"/>
  </sheetPr>
  <dimension ref="A1:T230"/>
  <sheetViews>
    <sheetView view="pageBreakPreview" zoomScaleNormal="100" zoomScaleSheetLayoutView="100" workbookViewId="0">
      <selection activeCell="Q16" sqref="Q16"/>
    </sheetView>
  </sheetViews>
  <sheetFormatPr defaultRowHeight="13.2" x14ac:dyDescent="0.45"/>
  <cols>
    <col min="1" max="2" width="4" style="1" customWidth="1"/>
    <col min="3" max="5" width="5" style="1" customWidth="1"/>
    <col min="6" max="6" width="7" style="1" customWidth="1"/>
    <col min="7" max="7" width="4" style="1" customWidth="1"/>
    <col min="8" max="10" width="7" style="1" customWidth="1"/>
    <col min="11" max="12" width="5" style="1" customWidth="1"/>
    <col min="13" max="13" width="8" style="1" customWidth="1"/>
    <col min="14" max="14" width="7" style="1" customWidth="1"/>
    <col min="15" max="15" width="3" style="1" customWidth="1"/>
    <col min="16" max="16" width="4.5" style="1" customWidth="1"/>
    <col min="17" max="17" width="23.09765625" style="1" bestFit="1" customWidth="1"/>
    <col min="18" max="18" width="4" style="1" customWidth="1"/>
    <col min="19" max="19" width="19.59765625" style="1" bestFit="1" customWidth="1"/>
    <col min="20" max="16384" width="8.796875" style="1"/>
  </cols>
  <sheetData>
    <row r="1" spans="1:20" x14ac:dyDescent="0.45">
      <c r="A1" s="1" t="s">
        <v>75</v>
      </c>
    </row>
    <row r="2" spans="1:20" ht="16.2" x14ac:dyDescent="0.45">
      <c r="A2" s="81" t="s">
        <v>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13"/>
      <c r="P2" s="13"/>
      <c r="Q2" s="13"/>
      <c r="R2" s="13"/>
      <c r="S2" s="13"/>
      <c r="T2" s="13"/>
    </row>
    <row r="3" spans="1:20" ht="13.8" thickBo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4" customHeight="1" x14ac:dyDescent="0.45">
      <c r="A4" s="82" t="s">
        <v>30</v>
      </c>
      <c r="B4" s="83"/>
      <c r="C4" s="83"/>
      <c r="D4" s="83"/>
      <c r="E4" s="84"/>
      <c r="F4" s="45" t="b">
        <v>0</v>
      </c>
      <c r="G4" s="92" t="s">
        <v>4</v>
      </c>
      <c r="H4" s="92"/>
      <c r="I4" s="46" t="b">
        <v>0</v>
      </c>
      <c r="J4" s="92" t="s">
        <v>28</v>
      </c>
      <c r="K4" s="92"/>
      <c r="L4" s="46" t="b">
        <v>0</v>
      </c>
      <c r="M4" s="99" t="s">
        <v>29</v>
      </c>
      <c r="N4" s="100"/>
      <c r="O4" s="4"/>
      <c r="P4" s="111" t="s">
        <v>36</v>
      </c>
      <c r="Q4" s="112"/>
      <c r="R4" s="23"/>
      <c r="S4" s="52" t="s">
        <v>32</v>
      </c>
      <c r="T4" s="4"/>
    </row>
    <row r="5" spans="1:20" ht="18" customHeight="1" thickBot="1" x14ac:dyDescent="0.5">
      <c r="A5" s="85" t="s">
        <v>27</v>
      </c>
      <c r="B5" s="86"/>
      <c r="C5" s="86"/>
      <c r="D5" s="86"/>
      <c r="E5" s="87"/>
      <c r="F5" s="101"/>
      <c r="G5" s="102"/>
      <c r="H5" s="102"/>
      <c r="I5" s="102"/>
      <c r="J5" s="102"/>
      <c r="K5" s="102"/>
      <c r="L5" s="102"/>
      <c r="M5" s="102"/>
      <c r="N5" s="103"/>
      <c r="O5" s="4"/>
      <c r="P5" s="9">
        <v>1</v>
      </c>
      <c r="Q5" s="9" t="s">
        <v>38</v>
      </c>
      <c r="R5" s="24"/>
      <c r="S5" s="22" t="s">
        <v>33</v>
      </c>
      <c r="T5" s="4"/>
    </row>
    <row r="6" spans="1:20" ht="13.8" thickBo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9">
        <v>2</v>
      </c>
      <c r="Q6" s="9" t="s">
        <v>39</v>
      </c>
      <c r="R6" s="24"/>
      <c r="S6" s="9" t="s">
        <v>34</v>
      </c>
      <c r="T6" s="4"/>
    </row>
    <row r="7" spans="1:20" ht="13.2" customHeight="1" x14ac:dyDescent="0.45">
      <c r="A7" s="104" t="s">
        <v>7</v>
      </c>
      <c r="B7" s="95" t="s">
        <v>8</v>
      </c>
      <c r="C7" s="95" t="s">
        <v>9</v>
      </c>
      <c r="D7" s="95"/>
      <c r="E7" s="95"/>
      <c r="F7" s="93" t="s">
        <v>10</v>
      </c>
      <c r="G7" s="95" t="s">
        <v>11</v>
      </c>
      <c r="H7" s="95" t="s">
        <v>21</v>
      </c>
      <c r="I7" s="95"/>
      <c r="J7" s="95"/>
      <c r="K7" s="88" t="s">
        <v>12</v>
      </c>
      <c r="L7" s="89"/>
      <c r="M7" s="93" t="s">
        <v>13</v>
      </c>
      <c r="N7" s="97"/>
      <c r="O7" s="4"/>
      <c r="P7" s="9">
        <v>3</v>
      </c>
      <c r="Q7" s="9" t="s">
        <v>37</v>
      </c>
      <c r="R7" s="24"/>
      <c r="S7" s="9" t="s">
        <v>35</v>
      </c>
      <c r="T7" s="4"/>
    </row>
    <row r="8" spans="1:20" ht="43.2" customHeight="1" x14ac:dyDescent="0.2">
      <c r="A8" s="105"/>
      <c r="B8" s="106"/>
      <c r="C8" s="51" t="s">
        <v>14</v>
      </c>
      <c r="D8" s="51" t="s">
        <v>15</v>
      </c>
      <c r="E8" s="51" t="s">
        <v>16</v>
      </c>
      <c r="F8" s="94"/>
      <c r="G8" s="96"/>
      <c r="H8" s="11" t="s">
        <v>23</v>
      </c>
      <c r="I8" s="11" t="s">
        <v>25</v>
      </c>
      <c r="J8" s="11" t="s">
        <v>17</v>
      </c>
      <c r="K8" s="90"/>
      <c r="L8" s="91"/>
      <c r="M8" s="94"/>
      <c r="N8" s="98"/>
      <c r="O8" s="4"/>
      <c r="P8" s="66" t="s">
        <v>74</v>
      </c>
      <c r="Q8" s="67" t="s">
        <v>77</v>
      </c>
      <c r="R8" s="4"/>
      <c r="T8" s="4"/>
    </row>
    <row r="9" spans="1:20" x14ac:dyDescent="0.45">
      <c r="A9" s="105"/>
      <c r="B9" s="106"/>
      <c r="C9" s="72" t="s">
        <v>18</v>
      </c>
      <c r="D9" s="72" t="s">
        <v>18</v>
      </c>
      <c r="E9" s="72" t="s">
        <v>18</v>
      </c>
      <c r="F9" s="15" t="s">
        <v>19</v>
      </c>
      <c r="G9" s="15" t="s">
        <v>20</v>
      </c>
      <c r="H9" s="12" t="s">
        <v>22</v>
      </c>
      <c r="I9" s="10"/>
      <c r="J9" s="10"/>
      <c r="K9" s="113"/>
      <c r="L9" s="114"/>
      <c r="M9" s="10"/>
      <c r="N9" s="33" t="s">
        <v>24</v>
      </c>
      <c r="O9" s="4"/>
      <c r="P9" s="52" t="s">
        <v>31</v>
      </c>
      <c r="Q9" s="4"/>
      <c r="R9" s="4"/>
      <c r="S9" s="4"/>
      <c r="T9" s="4"/>
    </row>
    <row r="10" spans="1:20" ht="18" customHeight="1" x14ac:dyDescent="0.45">
      <c r="A10" s="73"/>
      <c r="B10" s="74"/>
      <c r="C10" s="75"/>
      <c r="D10" s="75"/>
      <c r="E10" s="75"/>
      <c r="F10" s="16">
        <f>ROUND(C10*D10*E10/1000000000,4)</f>
        <v>0</v>
      </c>
      <c r="G10" s="76"/>
      <c r="H10" s="16" t="str">
        <f>IF(P10=1,F10*G10,"")</f>
        <v/>
      </c>
      <c r="I10" s="16" t="str">
        <f>IF(P10=2,F10*G10,"")</f>
        <v/>
      </c>
      <c r="J10" s="16" t="str">
        <f>IF(P10=3,F10*G10,"")</f>
        <v/>
      </c>
      <c r="K10" s="122"/>
      <c r="L10" s="122"/>
      <c r="M10" s="123"/>
      <c r="N10" s="78"/>
      <c r="O10" s="4"/>
      <c r="P10" s="65"/>
      <c r="Q10" s="4"/>
      <c r="R10" s="4"/>
      <c r="S10" s="4"/>
    </row>
    <row r="11" spans="1:20" ht="18" customHeight="1" x14ac:dyDescent="0.45">
      <c r="A11" s="73"/>
      <c r="B11" s="74"/>
      <c r="C11" s="75"/>
      <c r="D11" s="75"/>
      <c r="E11" s="75"/>
      <c r="F11" s="16">
        <f t="shared" ref="F11:F27" si="0">ROUND(C11*D11*E11/1000000000,4)</f>
        <v>0</v>
      </c>
      <c r="G11" s="76"/>
      <c r="H11" s="16" t="str">
        <f t="shared" ref="H11:H27" si="1">IF(P11=1,F11*G11,"")</f>
        <v/>
      </c>
      <c r="I11" s="16" t="str">
        <f t="shared" ref="I11:I27" si="2">IF(P11=2,F11*G11,"")</f>
        <v/>
      </c>
      <c r="J11" s="16" t="str">
        <f t="shared" ref="J11:J27" si="3">IF(P11=3,F11*G11,"")</f>
        <v/>
      </c>
      <c r="K11" s="122"/>
      <c r="L11" s="122"/>
      <c r="M11" s="123"/>
      <c r="N11" s="78"/>
      <c r="O11" s="4"/>
      <c r="P11" s="65"/>
      <c r="Q11" s="4"/>
      <c r="R11" s="4"/>
      <c r="S11" s="4"/>
      <c r="T11" s="4"/>
    </row>
    <row r="12" spans="1:20" ht="18" customHeight="1" x14ac:dyDescent="0.45">
      <c r="A12" s="73"/>
      <c r="B12" s="74"/>
      <c r="C12" s="75"/>
      <c r="D12" s="75"/>
      <c r="E12" s="75"/>
      <c r="F12" s="16">
        <f t="shared" si="0"/>
        <v>0</v>
      </c>
      <c r="G12" s="76"/>
      <c r="H12" s="16" t="str">
        <f t="shared" si="1"/>
        <v/>
      </c>
      <c r="I12" s="16" t="str">
        <f t="shared" si="2"/>
        <v/>
      </c>
      <c r="J12" s="16" t="str">
        <f t="shared" si="3"/>
        <v/>
      </c>
      <c r="K12" s="122"/>
      <c r="L12" s="122"/>
      <c r="M12" s="123"/>
      <c r="N12" s="78"/>
      <c r="O12" s="4"/>
      <c r="P12" s="65"/>
      <c r="Q12" s="4"/>
      <c r="R12" s="4"/>
      <c r="S12" s="4"/>
      <c r="T12" s="4"/>
    </row>
    <row r="13" spans="1:20" ht="18" customHeight="1" x14ac:dyDescent="0.45">
      <c r="A13" s="73"/>
      <c r="B13" s="74"/>
      <c r="C13" s="75"/>
      <c r="D13" s="75"/>
      <c r="E13" s="75"/>
      <c r="F13" s="16">
        <f t="shared" si="0"/>
        <v>0</v>
      </c>
      <c r="G13" s="76"/>
      <c r="H13" s="16" t="str">
        <f t="shared" si="1"/>
        <v/>
      </c>
      <c r="I13" s="16" t="str">
        <f t="shared" si="2"/>
        <v/>
      </c>
      <c r="J13" s="16" t="str">
        <f t="shared" si="3"/>
        <v/>
      </c>
      <c r="K13" s="122"/>
      <c r="L13" s="122"/>
      <c r="M13" s="123"/>
      <c r="N13" s="78"/>
      <c r="O13" s="4"/>
      <c r="P13" s="65"/>
      <c r="Q13" s="4"/>
      <c r="R13" s="4"/>
      <c r="S13" s="4"/>
      <c r="T13" s="4"/>
    </row>
    <row r="14" spans="1:20" ht="18" customHeight="1" x14ac:dyDescent="0.45">
      <c r="A14" s="73"/>
      <c r="B14" s="74"/>
      <c r="C14" s="75"/>
      <c r="D14" s="75"/>
      <c r="E14" s="75"/>
      <c r="F14" s="16">
        <f t="shared" si="0"/>
        <v>0</v>
      </c>
      <c r="G14" s="76"/>
      <c r="H14" s="16" t="str">
        <f t="shared" si="1"/>
        <v/>
      </c>
      <c r="I14" s="16" t="str">
        <f t="shared" si="2"/>
        <v/>
      </c>
      <c r="J14" s="16" t="str">
        <f t="shared" si="3"/>
        <v/>
      </c>
      <c r="K14" s="122"/>
      <c r="L14" s="122"/>
      <c r="M14" s="123"/>
      <c r="N14" s="78"/>
      <c r="O14" s="4"/>
      <c r="P14" s="65"/>
      <c r="Q14" s="4"/>
      <c r="R14" s="4"/>
      <c r="S14" s="4"/>
      <c r="T14" s="4"/>
    </row>
    <row r="15" spans="1:20" ht="18" customHeight="1" x14ac:dyDescent="0.45">
      <c r="A15" s="73"/>
      <c r="B15" s="74"/>
      <c r="C15" s="75"/>
      <c r="D15" s="75"/>
      <c r="E15" s="75"/>
      <c r="F15" s="16">
        <f t="shared" si="0"/>
        <v>0</v>
      </c>
      <c r="G15" s="76"/>
      <c r="H15" s="16" t="str">
        <f t="shared" si="1"/>
        <v/>
      </c>
      <c r="I15" s="16" t="str">
        <f t="shared" si="2"/>
        <v/>
      </c>
      <c r="J15" s="16" t="str">
        <f t="shared" si="3"/>
        <v/>
      </c>
      <c r="K15" s="122"/>
      <c r="L15" s="122"/>
      <c r="M15" s="123"/>
      <c r="N15" s="78"/>
      <c r="O15" s="4"/>
      <c r="P15" s="65"/>
      <c r="Q15" s="4"/>
      <c r="R15" s="4"/>
      <c r="S15" s="4"/>
      <c r="T15" s="4"/>
    </row>
    <row r="16" spans="1:20" ht="18" customHeight="1" x14ac:dyDescent="0.45">
      <c r="A16" s="73"/>
      <c r="B16" s="74"/>
      <c r="C16" s="75"/>
      <c r="D16" s="75"/>
      <c r="E16" s="75"/>
      <c r="F16" s="16">
        <f t="shared" si="0"/>
        <v>0</v>
      </c>
      <c r="G16" s="76"/>
      <c r="H16" s="16" t="str">
        <f t="shared" si="1"/>
        <v/>
      </c>
      <c r="I16" s="16" t="str">
        <f t="shared" si="2"/>
        <v/>
      </c>
      <c r="J16" s="16" t="str">
        <f t="shared" si="3"/>
        <v/>
      </c>
      <c r="K16" s="122"/>
      <c r="L16" s="122"/>
      <c r="M16" s="123"/>
      <c r="N16" s="78"/>
      <c r="O16" s="4"/>
      <c r="P16" s="65"/>
      <c r="Q16" s="4"/>
      <c r="R16" s="4"/>
      <c r="S16" s="4"/>
      <c r="T16" s="4"/>
    </row>
    <row r="17" spans="1:20" ht="18" customHeight="1" x14ac:dyDescent="0.45">
      <c r="A17" s="73"/>
      <c r="B17" s="74"/>
      <c r="C17" s="75"/>
      <c r="D17" s="75"/>
      <c r="E17" s="75"/>
      <c r="F17" s="16">
        <f t="shared" si="0"/>
        <v>0</v>
      </c>
      <c r="G17" s="76"/>
      <c r="H17" s="16" t="str">
        <f t="shared" si="1"/>
        <v/>
      </c>
      <c r="I17" s="16" t="str">
        <f t="shared" si="2"/>
        <v/>
      </c>
      <c r="J17" s="16" t="str">
        <f t="shared" si="3"/>
        <v/>
      </c>
      <c r="K17" s="122"/>
      <c r="L17" s="122"/>
      <c r="M17" s="123"/>
      <c r="N17" s="78"/>
      <c r="O17" s="4"/>
      <c r="P17" s="65"/>
      <c r="Q17" s="4"/>
      <c r="R17" s="4"/>
      <c r="S17" s="4"/>
      <c r="T17" s="4"/>
    </row>
    <row r="18" spans="1:20" ht="18" customHeight="1" x14ac:dyDescent="0.45">
      <c r="A18" s="73"/>
      <c r="B18" s="74"/>
      <c r="C18" s="75"/>
      <c r="D18" s="75"/>
      <c r="E18" s="75"/>
      <c r="F18" s="16">
        <f t="shared" si="0"/>
        <v>0</v>
      </c>
      <c r="G18" s="76"/>
      <c r="H18" s="16" t="str">
        <f t="shared" si="1"/>
        <v/>
      </c>
      <c r="I18" s="16" t="str">
        <f t="shared" si="2"/>
        <v/>
      </c>
      <c r="J18" s="16" t="str">
        <f t="shared" si="3"/>
        <v/>
      </c>
      <c r="K18" s="122"/>
      <c r="L18" s="122"/>
      <c r="M18" s="123"/>
      <c r="N18" s="78"/>
      <c r="O18" s="4"/>
      <c r="P18" s="65"/>
      <c r="Q18" s="4"/>
      <c r="R18" s="4"/>
      <c r="S18" s="4"/>
      <c r="T18" s="4"/>
    </row>
    <row r="19" spans="1:20" ht="18" customHeight="1" x14ac:dyDescent="0.45">
      <c r="A19" s="73"/>
      <c r="B19" s="74"/>
      <c r="C19" s="75"/>
      <c r="D19" s="75"/>
      <c r="E19" s="75"/>
      <c r="F19" s="16">
        <f t="shared" si="0"/>
        <v>0</v>
      </c>
      <c r="G19" s="76"/>
      <c r="H19" s="16" t="str">
        <f t="shared" si="1"/>
        <v/>
      </c>
      <c r="I19" s="16" t="str">
        <f t="shared" si="2"/>
        <v/>
      </c>
      <c r="J19" s="16" t="str">
        <f t="shared" si="3"/>
        <v/>
      </c>
      <c r="K19" s="122"/>
      <c r="L19" s="122"/>
      <c r="M19" s="123"/>
      <c r="N19" s="78"/>
      <c r="O19" s="4"/>
      <c r="P19" s="65"/>
      <c r="Q19" s="4"/>
      <c r="R19" s="4"/>
      <c r="S19" s="4"/>
      <c r="T19" s="4"/>
    </row>
    <row r="20" spans="1:20" ht="18" customHeight="1" x14ac:dyDescent="0.45">
      <c r="A20" s="73"/>
      <c r="B20" s="74"/>
      <c r="C20" s="75"/>
      <c r="D20" s="75"/>
      <c r="E20" s="75"/>
      <c r="F20" s="16">
        <f t="shared" si="0"/>
        <v>0</v>
      </c>
      <c r="G20" s="76"/>
      <c r="H20" s="16" t="str">
        <f t="shared" si="1"/>
        <v/>
      </c>
      <c r="I20" s="16" t="str">
        <f t="shared" si="2"/>
        <v/>
      </c>
      <c r="J20" s="16" t="str">
        <f t="shared" si="3"/>
        <v/>
      </c>
      <c r="K20" s="122"/>
      <c r="L20" s="122"/>
      <c r="M20" s="123"/>
      <c r="N20" s="78"/>
      <c r="O20" s="4"/>
      <c r="P20" s="65"/>
      <c r="Q20" s="4"/>
      <c r="R20" s="4"/>
      <c r="S20" s="4"/>
      <c r="T20" s="4"/>
    </row>
    <row r="21" spans="1:20" ht="18" customHeight="1" x14ac:dyDescent="0.45">
      <c r="A21" s="73"/>
      <c r="B21" s="74"/>
      <c r="C21" s="75"/>
      <c r="D21" s="75"/>
      <c r="E21" s="75"/>
      <c r="F21" s="16">
        <f t="shared" si="0"/>
        <v>0</v>
      </c>
      <c r="G21" s="76"/>
      <c r="H21" s="16" t="str">
        <f t="shared" si="1"/>
        <v/>
      </c>
      <c r="I21" s="16" t="str">
        <f t="shared" si="2"/>
        <v/>
      </c>
      <c r="J21" s="16" t="str">
        <f t="shared" si="3"/>
        <v/>
      </c>
      <c r="K21" s="122"/>
      <c r="L21" s="122"/>
      <c r="M21" s="123"/>
      <c r="N21" s="78"/>
      <c r="O21" s="4"/>
      <c r="P21" s="65"/>
      <c r="Q21" s="4"/>
      <c r="R21" s="4"/>
      <c r="S21" s="4"/>
      <c r="T21" s="4"/>
    </row>
    <row r="22" spans="1:20" ht="18" customHeight="1" x14ac:dyDescent="0.45">
      <c r="A22" s="73"/>
      <c r="B22" s="74"/>
      <c r="C22" s="75"/>
      <c r="D22" s="75"/>
      <c r="E22" s="75"/>
      <c r="F22" s="16">
        <f t="shared" si="0"/>
        <v>0</v>
      </c>
      <c r="G22" s="76"/>
      <c r="H22" s="16" t="str">
        <f t="shared" si="1"/>
        <v/>
      </c>
      <c r="I22" s="16" t="str">
        <f t="shared" si="2"/>
        <v/>
      </c>
      <c r="J22" s="16" t="str">
        <f t="shared" si="3"/>
        <v/>
      </c>
      <c r="K22" s="122"/>
      <c r="L22" s="122"/>
      <c r="M22" s="123"/>
      <c r="N22" s="78"/>
      <c r="O22" s="4"/>
      <c r="P22" s="65"/>
      <c r="Q22" s="4"/>
      <c r="R22" s="4"/>
      <c r="S22" s="4"/>
      <c r="T22" s="4"/>
    </row>
    <row r="23" spans="1:20" ht="18" customHeight="1" x14ac:dyDescent="0.45">
      <c r="A23" s="73"/>
      <c r="B23" s="74"/>
      <c r="C23" s="75"/>
      <c r="D23" s="75"/>
      <c r="E23" s="75"/>
      <c r="F23" s="16">
        <f t="shared" si="0"/>
        <v>0</v>
      </c>
      <c r="G23" s="76"/>
      <c r="H23" s="16" t="str">
        <f t="shared" si="1"/>
        <v/>
      </c>
      <c r="I23" s="16" t="str">
        <f t="shared" si="2"/>
        <v/>
      </c>
      <c r="J23" s="16" t="str">
        <f t="shared" si="3"/>
        <v/>
      </c>
      <c r="K23" s="122"/>
      <c r="L23" s="122"/>
      <c r="M23" s="123"/>
      <c r="N23" s="78"/>
      <c r="O23" s="4"/>
      <c r="P23" s="65"/>
      <c r="Q23" s="4"/>
      <c r="R23" s="4"/>
      <c r="S23" s="4"/>
      <c r="T23" s="4"/>
    </row>
    <row r="24" spans="1:20" ht="18" customHeight="1" x14ac:dyDescent="0.45">
      <c r="A24" s="73"/>
      <c r="B24" s="74"/>
      <c r="C24" s="75"/>
      <c r="D24" s="75"/>
      <c r="E24" s="75"/>
      <c r="F24" s="16">
        <f t="shared" si="0"/>
        <v>0</v>
      </c>
      <c r="G24" s="76"/>
      <c r="H24" s="16" t="str">
        <f t="shared" si="1"/>
        <v/>
      </c>
      <c r="I24" s="16" t="str">
        <f t="shared" si="2"/>
        <v/>
      </c>
      <c r="J24" s="16" t="str">
        <f t="shared" si="3"/>
        <v/>
      </c>
      <c r="K24" s="122"/>
      <c r="L24" s="122"/>
      <c r="M24" s="123"/>
      <c r="N24" s="78"/>
      <c r="O24" s="4"/>
      <c r="P24" s="65"/>
      <c r="Q24" s="4"/>
      <c r="R24" s="4"/>
      <c r="S24" s="4"/>
      <c r="T24" s="4"/>
    </row>
    <row r="25" spans="1:20" ht="18" customHeight="1" x14ac:dyDescent="0.45">
      <c r="A25" s="73"/>
      <c r="B25" s="74"/>
      <c r="C25" s="75"/>
      <c r="D25" s="75"/>
      <c r="E25" s="75"/>
      <c r="F25" s="16">
        <f t="shared" si="0"/>
        <v>0</v>
      </c>
      <c r="G25" s="76"/>
      <c r="H25" s="16" t="str">
        <f t="shared" si="1"/>
        <v/>
      </c>
      <c r="I25" s="16" t="str">
        <f t="shared" si="2"/>
        <v/>
      </c>
      <c r="J25" s="16" t="str">
        <f t="shared" si="3"/>
        <v/>
      </c>
      <c r="K25" s="122"/>
      <c r="L25" s="122"/>
      <c r="M25" s="123"/>
      <c r="N25" s="78"/>
      <c r="O25" s="4"/>
      <c r="P25" s="65"/>
      <c r="Q25" s="4"/>
      <c r="R25" s="4"/>
      <c r="S25" s="4"/>
      <c r="T25" s="4"/>
    </row>
    <row r="26" spans="1:20" ht="18" customHeight="1" x14ac:dyDescent="0.45">
      <c r="A26" s="73"/>
      <c r="B26" s="74"/>
      <c r="C26" s="75"/>
      <c r="D26" s="75"/>
      <c r="E26" s="75"/>
      <c r="F26" s="16">
        <f t="shared" si="0"/>
        <v>0</v>
      </c>
      <c r="G26" s="76"/>
      <c r="H26" s="16" t="str">
        <f t="shared" si="1"/>
        <v/>
      </c>
      <c r="I26" s="16" t="str">
        <f t="shared" si="2"/>
        <v/>
      </c>
      <c r="J26" s="16" t="str">
        <f t="shared" si="3"/>
        <v/>
      </c>
      <c r="K26" s="122"/>
      <c r="L26" s="122"/>
      <c r="M26" s="123"/>
      <c r="N26" s="78"/>
      <c r="O26" s="4"/>
      <c r="P26" s="65"/>
      <c r="Q26" s="4"/>
      <c r="R26" s="4"/>
      <c r="S26" s="4"/>
      <c r="T26" s="4"/>
    </row>
    <row r="27" spans="1:20" ht="18" customHeight="1" x14ac:dyDescent="0.45">
      <c r="A27" s="73"/>
      <c r="B27" s="74"/>
      <c r="C27" s="75"/>
      <c r="D27" s="75"/>
      <c r="E27" s="75"/>
      <c r="F27" s="16">
        <f t="shared" si="0"/>
        <v>0</v>
      </c>
      <c r="G27" s="76"/>
      <c r="H27" s="16" t="str">
        <f t="shared" si="1"/>
        <v/>
      </c>
      <c r="I27" s="16" t="str">
        <f t="shared" si="2"/>
        <v/>
      </c>
      <c r="J27" s="16" t="str">
        <f t="shared" si="3"/>
        <v/>
      </c>
      <c r="K27" s="122"/>
      <c r="L27" s="122"/>
      <c r="M27" s="123"/>
      <c r="N27" s="78"/>
      <c r="O27" s="4"/>
      <c r="P27" s="65"/>
      <c r="Q27" s="4"/>
      <c r="R27" s="4"/>
      <c r="S27" s="4"/>
      <c r="T27" s="4"/>
    </row>
    <row r="28" spans="1:20" ht="12" customHeight="1" x14ac:dyDescent="0.45">
      <c r="A28" s="116" t="s">
        <v>40</v>
      </c>
      <c r="B28" s="117"/>
      <c r="C28" s="117"/>
      <c r="D28" s="117"/>
      <c r="E28" s="117"/>
      <c r="F28" s="117"/>
      <c r="G28" s="112"/>
      <c r="H28" s="20" t="s">
        <v>5</v>
      </c>
      <c r="I28" s="20" t="s">
        <v>43</v>
      </c>
      <c r="J28" s="20" t="s">
        <v>44</v>
      </c>
      <c r="K28" s="107"/>
      <c r="L28" s="107"/>
      <c r="M28" s="107"/>
      <c r="N28" s="109"/>
      <c r="O28" s="4"/>
      <c r="P28" s="4"/>
      <c r="Q28" s="4"/>
      <c r="R28" s="4"/>
      <c r="S28" s="4"/>
      <c r="T28" s="4"/>
    </row>
    <row r="29" spans="1:20" ht="15" customHeight="1" x14ac:dyDescent="0.45">
      <c r="A29" s="116"/>
      <c r="B29" s="117"/>
      <c r="C29" s="117"/>
      <c r="D29" s="117"/>
      <c r="E29" s="117"/>
      <c r="F29" s="117"/>
      <c r="G29" s="112"/>
      <c r="H29" s="21">
        <f>SUM(H10:H27)</f>
        <v>0</v>
      </c>
      <c r="I29" s="21">
        <f t="shared" ref="I29:J29" si="4">SUM(I10:I27)</f>
        <v>0</v>
      </c>
      <c r="J29" s="21">
        <f t="shared" si="4"/>
        <v>0</v>
      </c>
      <c r="K29" s="108"/>
      <c r="L29" s="108"/>
      <c r="M29" s="108"/>
      <c r="N29" s="110"/>
      <c r="O29" s="4"/>
      <c r="P29" s="4"/>
      <c r="Q29" s="4"/>
      <c r="R29" s="4"/>
      <c r="S29" s="4"/>
      <c r="T29" s="4"/>
    </row>
    <row r="30" spans="1:20" ht="18" customHeight="1" x14ac:dyDescent="0.45">
      <c r="A30" s="119" t="s">
        <v>41</v>
      </c>
      <c r="B30" s="120"/>
      <c r="C30" s="120"/>
      <c r="D30" s="120"/>
      <c r="E30" s="120"/>
      <c r="F30" s="120"/>
      <c r="G30" s="121"/>
      <c r="H30" s="16">
        <f>H29-H31</f>
        <v>0</v>
      </c>
      <c r="I30" s="19"/>
      <c r="J30" s="19"/>
      <c r="K30" s="118"/>
      <c r="L30" s="118"/>
      <c r="M30" s="77"/>
      <c r="N30" s="34"/>
      <c r="O30" s="4"/>
      <c r="P30" s="4"/>
      <c r="Q30" s="4"/>
      <c r="R30" s="4"/>
      <c r="S30" s="4"/>
      <c r="T30" s="4"/>
    </row>
    <row r="31" spans="1:20" ht="18" customHeight="1" x14ac:dyDescent="0.45">
      <c r="A31" s="119" t="s">
        <v>42</v>
      </c>
      <c r="B31" s="120"/>
      <c r="C31" s="120"/>
      <c r="D31" s="120"/>
      <c r="E31" s="120"/>
      <c r="F31" s="120"/>
      <c r="G31" s="121"/>
      <c r="H31" s="16">
        <f>SUMIF(N8:N27,"",H8:H27)</f>
        <v>0</v>
      </c>
      <c r="I31" s="17"/>
      <c r="J31" s="17"/>
      <c r="K31" s="118"/>
      <c r="L31" s="118"/>
      <c r="M31" s="77"/>
      <c r="N31" s="34"/>
      <c r="O31" s="4"/>
      <c r="P31" s="4"/>
      <c r="Q31" s="4"/>
      <c r="R31" s="4"/>
      <c r="S31" s="4"/>
      <c r="T31" s="4"/>
    </row>
    <row r="32" spans="1:20" ht="12" customHeight="1" x14ac:dyDescent="0.45">
      <c r="A32" s="54"/>
      <c r="B32" s="50"/>
      <c r="C32" s="50"/>
      <c r="D32" s="50"/>
      <c r="E32" s="50"/>
      <c r="F32" s="50"/>
      <c r="G32" s="50"/>
      <c r="H32" s="39"/>
      <c r="I32" s="6"/>
      <c r="J32" s="6"/>
      <c r="K32" s="53"/>
      <c r="L32" s="53"/>
      <c r="M32" s="53"/>
      <c r="N32" s="36"/>
      <c r="O32" s="4"/>
      <c r="P32" s="4"/>
      <c r="Q32" s="4"/>
      <c r="R32" s="4"/>
      <c r="S32" s="4"/>
      <c r="T32" s="4"/>
    </row>
    <row r="33" spans="1:20" ht="12" customHeight="1" x14ac:dyDescent="0.45">
      <c r="A33" s="54"/>
      <c r="B33" s="50"/>
      <c r="C33" s="50"/>
      <c r="D33" s="50"/>
      <c r="E33" s="55" t="s">
        <v>71</v>
      </c>
      <c r="F33" s="3"/>
      <c r="G33" s="56"/>
      <c r="H33" s="63"/>
      <c r="I33" s="57" t="s">
        <v>2</v>
      </c>
      <c r="J33" s="6"/>
      <c r="K33" s="53"/>
      <c r="L33" s="53"/>
      <c r="M33" s="53"/>
      <c r="N33" s="36"/>
      <c r="O33" s="4"/>
      <c r="P33" s="4"/>
      <c r="Q33" s="4"/>
      <c r="R33" s="4"/>
      <c r="S33" s="4"/>
      <c r="T33" s="4"/>
    </row>
    <row r="34" spans="1:20" ht="12" customHeight="1" x14ac:dyDescent="0.45">
      <c r="A34" s="54"/>
      <c r="B34" s="50"/>
      <c r="C34" s="50"/>
      <c r="D34" s="50"/>
      <c r="E34" s="58" t="s">
        <v>72</v>
      </c>
      <c r="F34" s="2"/>
      <c r="G34" s="50"/>
      <c r="H34" s="64"/>
      <c r="I34" s="59" t="s">
        <v>70</v>
      </c>
      <c r="J34" s="6"/>
      <c r="K34" s="53"/>
      <c r="L34" s="53"/>
      <c r="M34" s="53"/>
      <c r="N34" s="36"/>
      <c r="O34" s="4"/>
      <c r="P34" s="4"/>
      <c r="Q34" s="4"/>
      <c r="R34" s="4"/>
      <c r="S34" s="4"/>
      <c r="T34" s="4"/>
    </row>
    <row r="35" spans="1:20" ht="12" customHeight="1" x14ac:dyDescent="0.45">
      <c r="A35" s="54"/>
      <c r="B35" s="50"/>
      <c r="C35" s="50"/>
      <c r="D35" s="50"/>
      <c r="E35" s="60" t="s">
        <v>73</v>
      </c>
      <c r="F35" s="61"/>
      <c r="G35" s="61"/>
      <c r="H35" s="69" t="e">
        <f>ROUNDDOWN(H34/H33*100,1)</f>
        <v>#DIV/0!</v>
      </c>
      <c r="I35" s="62" t="s">
        <v>1</v>
      </c>
      <c r="J35" s="6"/>
      <c r="K35" s="53"/>
      <c r="L35" s="53"/>
      <c r="M35" s="53"/>
      <c r="N35" s="36"/>
      <c r="O35" s="4"/>
      <c r="P35" s="4"/>
      <c r="Q35" s="4"/>
      <c r="R35" s="4"/>
      <c r="S35" s="4"/>
      <c r="T35" s="4"/>
    </row>
    <row r="36" spans="1:20" s="4" customFormat="1" ht="12" customHeight="1" x14ac:dyDescent="0.45">
      <c r="A36" s="3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36"/>
    </row>
    <row r="37" spans="1:20" s="4" customFormat="1" ht="12" customHeight="1" x14ac:dyDescent="0.45">
      <c r="A37" s="26" t="s">
        <v>53</v>
      </c>
      <c r="B37" s="31"/>
      <c r="C37" s="31"/>
      <c r="D37" s="31"/>
      <c r="E37" s="31"/>
      <c r="F37" s="31"/>
      <c r="G37" s="31"/>
      <c r="H37" s="31"/>
      <c r="I37" s="31"/>
      <c r="J37" s="31"/>
      <c r="K37" s="6"/>
      <c r="L37" s="6"/>
      <c r="M37" s="49" t="s">
        <v>76</v>
      </c>
      <c r="N37" s="79"/>
    </row>
    <row r="38" spans="1:20" s="4" customFormat="1" ht="12" customHeight="1" x14ac:dyDescent="0.45">
      <c r="A38" s="35"/>
      <c r="B38" s="30" t="s">
        <v>46</v>
      </c>
      <c r="C38" s="37"/>
      <c r="D38" s="37"/>
      <c r="E38" s="37"/>
      <c r="F38" s="37"/>
      <c r="G38" s="6"/>
      <c r="H38" s="6"/>
      <c r="I38" s="38" t="s">
        <v>49</v>
      </c>
      <c r="J38" s="39">
        <f>H29+I29</f>
        <v>0</v>
      </c>
      <c r="K38" s="37" t="s">
        <v>0</v>
      </c>
      <c r="L38" s="6"/>
      <c r="M38" s="70" t="e">
        <f>ROUND(J38*H35/100,4)</f>
        <v>#DIV/0!</v>
      </c>
      <c r="N38" s="5" t="s">
        <v>3</v>
      </c>
      <c r="O38" s="27"/>
    </row>
    <row r="39" spans="1:20" s="4" customFormat="1" ht="12" customHeight="1" x14ac:dyDescent="0.45">
      <c r="A39" s="35"/>
      <c r="B39" s="30" t="s">
        <v>47</v>
      </c>
      <c r="C39" s="37"/>
      <c r="D39" s="37"/>
      <c r="E39" s="37"/>
      <c r="F39" s="37"/>
      <c r="G39" s="6"/>
      <c r="H39" s="6"/>
      <c r="I39" s="38" t="s">
        <v>50</v>
      </c>
      <c r="J39" s="39">
        <f>H29</f>
        <v>0</v>
      </c>
      <c r="K39" s="37" t="s">
        <v>51</v>
      </c>
      <c r="L39" s="6"/>
      <c r="M39" s="71" t="e">
        <f>ROUND(J39*H35/100,4)</f>
        <v>#DIV/0!</v>
      </c>
      <c r="N39" s="80" t="s">
        <v>3</v>
      </c>
      <c r="O39" s="27"/>
    </row>
    <row r="40" spans="1:20" s="4" customFormat="1" ht="12" customHeight="1" x14ac:dyDescent="0.45">
      <c r="A40" s="35"/>
      <c r="B40" s="30" t="s">
        <v>48</v>
      </c>
      <c r="C40" s="37"/>
      <c r="D40" s="37"/>
      <c r="E40" s="37"/>
      <c r="F40" s="37"/>
      <c r="G40" s="6"/>
      <c r="H40" s="6"/>
      <c r="I40" s="41" t="s">
        <v>52</v>
      </c>
      <c r="J40" s="68" t="e">
        <f>ROUNDDOWN(J39/J38*100,1)</f>
        <v>#DIV/0!</v>
      </c>
      <c r="K40" s="37" t="s">
        <v>45</v>
      </c>
      <c r="L40" s="6"/>
      <c r="M40" s="6"/>
      <c r="N40" s="5"/>
      <c r="O40" s="28"/>
    </row>
    <row r="41" spans="1:20" s="4" customFormat="1" ht="12" customHeight="1" x14ac:dyDescent="0.45">
      <c r="A41" s="26"/>
      <c r="B41" s="31"/>
      <c r="C41" s="31"/>
      <c r="D41" s="31"/>
      <c r="E41" s="31"/>
      <c r="F41" s="31"/>
      <c r="G41" s="31"/>
      <c r="H41" s="31"/>
      <c r="I41" s="31"/>
      <c r="J41" s="31"/>
      <c r="K41" s="6"/>
      <c r="L41" s="6"/>
      <c r="M41" s="6"/>
      <c r="N41" s="5"/>
    </row>
    <row r="42" spans="1:20" s="4" customFormat="1" ht="12" customHeight="1" x14ac:dyDescent="0.45">
      <c r="A42" s="26" t="s">
        <v>54</v>
      </c>
      <c r="B42" s="31"/>
      <c r="C42" s="31"/>
      <c r="D42" s="31"/>
      <c r="E42" s="31"/>
      <c r="F42" s="31"/>
      <c r="G42" s="31"/>
      <c r="H42" s="31"/>
      <c r="I42" s="31"/>
      <c r="J42" s="31"/>
      <c r="K42" s="6"/>
      <c r="L42" s="6"/>
      <c r="M42" s="6"/>
      <c r="N42" s="5"/>
    </row>
    <row r="43" spans="1:20" s="4" customFormat="1" ht="12" customHeight="1" x14ac:dyDescent="0.45">
      <c r="A43" s="26"/>
      <c r="B43" s="31" t="s">
        <v>55</v>
      </c>
      <c r="C43" s="31"/>
      <c r="D43" s="31"/>
      <c r="E43" s="31"/>
      <c r="F43" s="31"/>
      <c r="G43" s="31"/>
      <c r="H43" s="31"/>
      <c r="I43" s="6"/>
      <c r="J43" s="6"/>
      <c r="K43" s="6"/>
      <c r="L43" s="38" t="s">
        <v>56</v>
      </c>
      <c r="M43" s="32">
        <f>J29</f>
        <v>0</v>
      </c>
      <c r="N43" s="40" t="s">
        <v>51</v>
      </c>
    </row>
    <row r="44" spans="1:20" s="4" customFormat="1" ht="12" customHeight="1" thickBot="1" x14ac:dyDescent="0.5">
      <c r="A44" s="29"/>
      <c r="B44" s="115" t="s">
        <v>57</v>
      </c>
      <c r="C44" s="115"/>
      <c r="D44" s="115"/>
      <c r="E44" s="115"/>
      <c r="F44" s="115"/>
      <c r="G44" s="115"/>
      <c r="H44" s="115"/>
      <c r="I44" s="115"/>
      <c r="J44" s="115"/>
      <c r="K44" s="7"/>
      <c r="L44" s="42" t="s">
        <v>58</v>
      </c>
      <c r="M44" s="43">
        <f>H29+J29</f>
        <v>0</v>
      </c>
      <c r="N44" s="44" t="s">
        <v>51</v>
      </c>
    </row>
    <row r="45" spans="1:20" s="4" customFormat="1" ht="12" customHeight="1" x14ac:dyDescent="0.45">
      <c r="A45" s="25" t="s">
        <v>59</v>
      </c>
      <c r="B45" s="25" t="s">
        <v>60</v>
      </c>
      <c r="C45" s="25"/>
      <c r="D45" s="25"/>
      <c r="E45" s="25"/>
      <c r="F45" s="25"/>
      <c r="G45" s="25"/>
      <c r="H45" s="25"/>
      <c r="I45" s="25"/>
      <c r="J45" s="25"/>
      <c r="K45" s="47"/>
      <c r="L45" s="47"/>
      <c r="M45" s="47"/>
      <c r="N45" s="47"/>
    </row>
    <row r="46" spans="1:20" s="4" customFormat="1" ht="12" customHeight="1" x14ac:dyDescent="0.45">
      <c r="B46" s="25" t="s">
        <v>64</v>
      </c>
      <c r="C46" s="25"/>
      <c r="D46" s="25"/>
      <c r="E46" s="25"/>
      <c r="F46" s="25"/>
      <c r="G46" s="25"/>
      <c r="H46" s="25"/>
      <c r="I46" s="25"/>
      <c r="J46" s="25"/>
      <c r="K46" s="47"/>
      <c r="L46" s="47"/>
      <c r="M46" s="47"/>
      <c r="N46" s="47"/>
    </row>
    <row r="47" spans="1:20" s="4" customFormat="1" ht="12" customHeight="1" x14ac:dyDescent="0.45">
      <c r="B47" s="25" t="s">
        <v>65</v>
      </c>
      <c r="C47" s="47"/>
      <c r="D47" s="25"/>
      <c r="E47" s="25"/>
      <c r="F47" s="25"/>
      <c r="G47" s="25"/>
      <c r="H47" s="25"/>
      <c r="I47" s="25"/>
      <c r="J47" s="25"/>
      <c r="K47" s="47"/>
      <c r="L47" s="47"/>
      <c r="M47" s="47"/>
      <c r="N47" s="47"/>
    </row>
    <row r="48" spans="1:20" s="4" customFormat="1" ht="12" customHeight="1" x14ac:dyDescent="0.45">
      <c r="B48" s="25" t="s">
        <v>61</v>
      </c>
      <c r="C48" s="25"/>
      <c r="D48" s="25"/>
      <c r="E48" s="25"/>
      <c r="F48" s="25"/>
      <c r="G48" s="25"/>
      <c r="H48" s="25"/>
      <c r="I48" s="25"/>
      <c r="J48" s="25"/>
      <c r="K48" s="47"/>
      <c r="L48" s="47"/>
      <c r="M48" s="47"/>
      <c r="N48" s="47"/>
    </row>
    <row r="49" spans="1:20" s="4" customFormat="1" ht="12" customHeight="1" x14ac:dyDescent="0.45">
      <c r="B49" s="25" t="s">
        <v>62</v>
      </c>
      <c r="C49" s="25"/>
      <c r="D49" s="25"/>
      <c r="E49" s="25"/>
      <c r="F49" s="25"/>
      <c r="G49" s="25"/>
      <c r="H49" s="25"/>
      <c r="I49" s="25"/>
      <c r="J49" s="25"/>
      <c r="K49" s="47"/>
      <c r="L49" s="47"/>
      <c r="M49" s="47"/>
      <c r="N49" s="47"/>
    </row>
    <row r="50" spans="1:20" s="4" customFormat="1" ht="12" customHeight="1" x14ac:dyDescent="0.45">
      <c r="B50" s="48" t="s">
        <v>66</v>
      </c>
      <c r="C50" s="25"/>
      <c r="D50" s="25"/>
      <c r="E50" s="25"/>
      <c r="F50" s="25"/>
      <c r="G50" s="25"/>
      <c r="H50" s="25"/>
      <c r="I50" s="25"/>
      <c r="J50" s="25"/>
      <c r="K50" s="47"/>
      <c r="L50" s="47"/>
      <c r="M50" s="47"/>
      <c r="N50" s="47"/>
    </row>
    <row r="51" spans="1:20" s="4" customFormat="1" ht="12" customHeight="1" x14ac:dyDescent="0.45">
      <c r="B51" s="25" t="s">
        <v>63</v>
      </c>
      <c r="C51" s="25"/>
      <c r="D51" s="25"/>
      <c r="E51" s="25"/>
      <c r="F51" s="25"/>
      <c r="G51" s="25"/>
      <c r="H51" s="25"/>
      <c r="I51" s="25"/>
      <c r="J51" s="25"/>
      <c r="K51" s="47"/>
      <c r="L51" s="47"/>
      <c r="M51" s="47"/>
      <c r="N51" s="47"/>
    </row>
    <row r="52" spans="1:20" x14ac:dyDescent="0.45">
      <c r="A52" s="4"/>
      <c r="B52" s="47" t="s">
        <v>67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"/>
      <c r="P52" s="4"/>
      <c r="Q52" s="4"/>
      <c r="R52" s="4"/>
      <c r="S52" s="4"/>
      <c r="T52" s="4"/>
    </row>
    <row r="53" spans="1:20" x14ac:dyDescent="0.45">
      <c r="A53" s="4"/>
      <c r="B53" s="47" t="s">
        <v>69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"/>
      <c r="P53" s="4"/>
      <c r="Q53" s="4"/>
      <c r="R53" s="4"/>
      <c r="S53" s="4"/>
      <c r="T53" s="4"/>
    </row>
    <row r="54" spans="1:20" x14ac:dyDescent="0.45">
      <c r="A54" s="4"/>
      <c r="B54" s="47"/>
      <c r="C54" s="47" t="s">
        <v>68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"/>
      <c r="P54" s="4"/>
      <c r="Q54" s="4"/>
      <c r="R54" s="4"/>
      <c r="S54" s="4"/>
      <c r="T54" s="4"/>
    </row>
    <row r="55" spans="1:20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</sheetData>
  <mergeCells count="44">
    <mergeCell ref="P4:Q4"/>
    <mergeCell ref="A2:N2"/>
    <mergeCell ref="A4:E4"/>
    <mergeCell ref="G4:H4"/>
    <mergeCell ref="J4:K4"/>
    <mergeCell ref="M4:N4"/>
    <mergeCell ref="K14:L14"/>
    <mergeCell ref="A5:E5"/>
    <mergeCell ref="F5:N5"/>
    <mergeCell ref="A7:A9"/>
    <mergeCell ref="B7:B9"/>
    <mergeCell ref="C7:E7"/>
    <mergeCell ref="F7:F8"/>
    <mergeCell ref="G7:G8"/>
    <mergeCell ref="H7:J7"/>
    <mergeCell ref="K7:L8"/>
    <mergeCell ref="M7:N8"/>
    <mergeCell ref="K9:L9"/>
    <mergeCell ref="K10:L10"/>
    <mergeCell ref="K11:L11"/>
    <mergeCell ref="K12:L12"/>
    <mergeCell ref="K13:L13"/>
    <mergeCell ref="K21:L21"/>
    <mergeCell ref="K22:L22"/>
    <mergeCell ref="K23:L23"/>
    <mergeCell ref="K24:L24"/>
    <mergeCell ref="K15:L15"/>
    <mergeCell ref="K16:L16"/>
    <mergeCell ref="K17:L17"/>
    <mergeCell ref="K18:L18"/>
    <mergeCell ref="K19:L19"/>
    <mergeCell ref="K20:L20"/>
    <mergeCell ref="B44:J44"/>
    <mergeCell ref="K25:L25"/>
    <mergeCell ref="K26:L26"/>
    <mergeCell ref="K27:L27"/>
    <mergeCell ref="A28:G29"/>
    <mergeCell ref="K28:L29"/>
    <mergeCell ref="N28:N29"/>
    <mergeCell ref="A30:G30"/>
    <mergeCell ref="K30:L30"/>
    <mergeCell ref="A31:G31"/>
    <mergeCell ref="K31:L31"/>
    <mergeCell ref="M28:M29"/>
  </mergeCells>
  <phoneticPr fontId="1"/>
  <dataValidations disablePrompts="1" count="1">
    <dataValidation type="list" allowBlank="1" showInputMessage="1" showErrorMessage="1" sqref="N30:N35 N10:N28" xr:uid="{7D8FC7F4-66A2-49E9-A803-F35D6534E54B}">
      <formula1>$S$5:$S$7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4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</vt:lpstr>
      <vt:lpstr>第３号（按分用）</vt:lpstr>
      <vt:lpstr>第３号!Print_Area</vt:lpstr>
      <vt:lpstr>'第３号（按分用）'!Print_Area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2026-04-02T22:58:49Z</cp:lastPrinted>
  <dcterms:created xsi:type="dcterms:W3CDTF">2026-03-17T01:43:56Z</dcterms:created>
  <dcterms:modified xsi:type="dcterms:W3CDTF">2026-04-06T05:05:10Z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