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entai.local\fssroot\3006健康福祉部\0535高齢福祉課\020 長寿社会推進係\★介護事業所内保育施設運営費補助金\R7\01 募集\02HP\"/>
    </mc:Choice>
  </mc:AlternateContent>
  <xr:revisionPtr revIDLastSave="0" documentId="13_ncr:1_{FBDE76A8-CFB9-4A8B-8B28-1684DBDE6948}" xr6:coauthVersionLast="47" xr6:coauthVersionMax="47" xr10:uidLastSave="{00000000-0000-0000-0000-000000000000}"/>
  <bookViews>
    <workbookView xWindow="-108" yWindow="-108" windowWidth="23256" windowHeight="12720" tabRatio="839" activeTab="1" xr2:uid="{00000000-000D-0000-FFFF-FFFF00000000}"/>
  </bookViews>
  <sheets>
    <sheet name="別紙４" sheetId="22" r:id="rId1"/>
    <sheet name="別紙５" sheetId="21" r:id="rId2"/>
    <sheet name="【注意事項１】" sheetId="30" r:id="rId3"/>
    <sheet name="【注意事項２】" sheetId="31" r:id="rId4"/>
    <sheet name="別紙６" sheetId="24" r:id="rId5"/>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2">【注意事項１】!$A$1:$B$23</definedName>
    <definedName name="_xlnm.Print_Area" localSheetId="3">【注意事項２】!$A$1:$E$22</definedName>
    <definedName name="_xlnm.Print_Area" localSheetId="0">別紙４!$A$1:$P$26</definedName>
    <definedName name="_xlnm.Print_Area" localSheetId="1">別紙５!$A$1:$I$42</definedName>
    <definedName name="_xlnm.Print_Area" localSheetId="4">別紙６!$A$1:$AF$26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1" l="1"/>
  <c r="G34" i="21" s="1"/>
  <c r="I34" i="21" s="1"/>
  <c r="H22" i="21"/>
  <c r="G23" i="21"/>
  <c r="H23" i="21"/>
  <c r="G24" i="21"/>
  <c r="I24" i="21" s="1"/>
  <c r="H24" i="21"/>
  <c r="G25" i="21"/>
  <c r="H25" i="21"/>
  <c r="I25" i="21" s="1"/>
  <c r="G26" i="21"/>
  <c r="H26" i="21"/>
  <c r="I26" i="21" s="1"/>
  <c r="G27" i="21"/>
  <c r="H27" i="21"/>
  <c r="I27" i="21" s="1"/>
  <c r="G28" i="21"/>
  <c r="I28" i="21" s="1"/>
  <c r="H28" i="21"/>
  <c r="G29" i="21"/>
  <c r="I29" i="21" s="1"/>
  <c r="H29" i="21"/>
  <c r="G30" i="21"/>
  <c r="H30" i="21"/>
  <c r="I30" i="21" s="1"/>
  <c r="G31" i="21"/>
  <c r="I31" i="21" s="1"/>
  <c r="H31" i="21"/>
  <c r="G32" i="21"/>
  <c r="I32" i="21" s="1"/>
  <c r="H32" i="21"/>
  <c r="G33" i="21"/>
  <c r="H33" i="21"/>
  <c r="B34" i="21"/>
  <c r="C34" i="21"/>
  <c r="D34" i="21"/>
  <c r="E34" i="21"/>
  <c r="F34" i="21"/>
  <c r="I12" i="22"/>
  <c r="L12" i="22" s="1"/>
  <c r="M12" i="22" s="1"/>
  <c r="N12" i="22" s="1"/>
  <c r="P12" i="22" s="1"/>
  <c r="F12" i="22"/>
  <c r="D12" i="22"/>
  <c r="L14" i="24"/>
  <c r="L13" i="24" s="1"/>
  <c r="L21" i="24" s="1"/>
  <c r="L12" i="24"/>
  <c r="I33" i="21" l="1"/>
  <c r="H34" i="21"/>
  <c r="I23" i="21"/>
  <c r="I22" i="21"/>
</calcChain>
</file>

<file path=xl/sharedStrings.xml><?xml version="1.0" encoding="utf-8"?>
<sst xmlns="http://schemas.openxmlformats.org/spreadsheetml/2006/main" count="178" uniqueCount="168">
  <si>
    <t>開設年月日</t>
    <rPh sb="0" eb="2">
      <t>カイセツ</t>
    </rPh>
    <rPh sb="2" eb="5">
      <t>ネンガッピ</t>
    </rPh>
    <phoneticPr fontId="4"/>
  </si>
  <si>
    <t>所在地</t>
    <rPh sb="0" eb="3">
      <t>ショザイチ</t>
    </rPh>
    <phoneticPr fontId="4"/>
  </si>
  <si>
    <t>委託団体等名称</t>
    <rPh sb="0" eb="2">
      <t>イタク</t>
    </rPh>
    <rPh sb="2" eb="4">
      <t>ダンタイ</t>
    </rPh>
    <rPh sb="4" eb="5">
      <t>トウ</t>
    </rPh>
    <rPh sb="5" eb="7">
      <t>メイショウ</t>
    </rPh>
    <phoneticPr fontId="4"/>
  </si>
  <si>
    <t>計</t>
    <rPh sb="0" eb="1">
      <t>ケイ</t>
    </rPh>
    <phoneticPr fontId="4"/>
  </si>
  <si>
    <t>常勤</t>
    <rPh sb="0" eb="2">
      <t>ジョウキン</t>
    </rPh>
    <phoneticPr fontId="4"/>
  </si>
  <si>
    <t>非常勤</t>
    <rPh sb="0" eb="3">
      <t>ヒジョウキン</t>
    </rPh>
    <phoneticPr fontId="4"/>
  </si>
  <si>
    <t>その他の職員</t>
    <rPh sb="2" eb="3">
      <t>タ</t>
    </rPh>
    <rPh sb="4" eb="6">
      <t>ショクイン</t>
    </rPh>
    <phoneticPr fontId="4"/>
  </si>
  <si>
    <t>保育人員</t>
    <rPh sb="0" eb="2">
      <t>ホイク</t>
    </rPh>
    <rPh sb="2" eb="4">
      <t>ジンイン</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</si>
  <si>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</si>
  <si>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</si>
  <si>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</si>
  <si>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</si>
  <si>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</si>
  <si>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</si>
  <si>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</si>
  <si>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</si>
  <si>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</si>
  <si>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</si>
  <si>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</si>
  <si>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</si>
  <si>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年間平均</t>
    <rPh sb="0" eb="2">
      <t>ネンカン</t>
    </rPh>
    <rPh sb="2" eb="4">
      <t>ヘイキン</t>
    </rPh>
    <phoneticPr fontId="4"/>
  </si>
  <si>
    <t>保育月</t>
    <rPh sb="0" eb="2">
      <t>ホイク</t>
    </rPh>
    <rPh sb="2" eb="3">
      <t>ツキ</t>
    </rPh>
    <phoneticPr fontId="4"/>
  </si>
  <si>
    <t>保育士</t>
    <rPh sb="0" eb="3">
      <t>ホイクシ</t>
    </rPh>
    <phoneticPr fontId="4"/>
  </si>
  <si>
    <t>保育士等職員数</t>
    <rPh sb="0" eb="3">
      <t>ホイクシ</t>
    </rPh>
    <rPh sb="3" eb="4">
      <t>トウ</t>
    </rPh>
    <rPh sb="4" eb="6">
      <t>ショクイン</t>
    </rPh>
    <rPh sb="6" eb="7">
      <t>スウ</t>
    </rPh>
    <phoneticPr fontId="4"/>
  </si>
  <si>
    <t>保育児童数</t>
    <rPh sb="0" eb="2">
      <t>ホイク</t>
    </rPh>
    <rPh sb="2" eb="5">
      <t>ジドウスウ</t>
    </rPh>
    <phoneticPr fontId="4"/>
  </si>
  <si>
    <t>○保育人員、職員配置状況</t>
    <rPh sb="1" eb="3">
      <t>ホイク</t>
    </rPh>
    <rPh sb="3" eb="5">
      <t>ジンイン</t>
    </rPh>
    <rPh sb="6" eb="8">
      <t>ショクイン</t>
    </rPh>
    <rPh sb="8" eb="10">
      <t>ハイチ</t>
    </rPh>
    <rPh sb="10" eb="12">
      <t>ジョウキョウ</t>
    </rPh>
    <phoneticPr fontId="4"/>
  </si>
  <si>
    <t>　</t>
    <phoneticPr fontId="2"/>
  </si>
  <si>
    <t>円</t>
    <rPh sb="0" eb="1">
      <t>エン</t>
    </rPh>
    <phoneticPr fontId="2"/>
  </si>
  <si>
    <t>保育士等非常勤職員給与</t>
    <rPh sb="0" eb="2">
      <t>ホイク</t>
    </rPh>
    <rPh sb="2" eb="4">
      <t>シナド</t>
    </rPh>
    <rPh sb="4" eb="5">
      <t>ヒ</t>
    </rPh>
    <rPh sb="5" eb="7">
      <t>ジョウキン</t>
    </rPh>
    <rPh sb="7" eb="9">
      <t>ショクイン</t>
    </rPh>
    <rPh sb="9" eb="11">
      <t>キュウヨ</t>
    </rPh>
    <phoneticPr fontId="2"/>
  </si>
  <si>
    <t>法定福利費</t>
    <rPh sb="0" eb="2">
      <t>ホウテイ</t>
    </rPh>
    <rPh sb="2" eb="4">
      <t>フクリ</t>
    </rPh>
    <rPh sb="4" eb="5">
      <t>ヒ</t>
    </rPh>
    <phoneticPr fontId="2"/>
  </si>
  <si>
    <t>職員諸手当</t>
    <rPh sb="0" eb="2">
      <t>ショクイン</t>
    </rPh>
    <rPh sb="2" eb="5">
      <t>ショテアテ</t>
    </rPh>
    <phoneticPr fontId="2"/>
  </si>
  <si>
    <t>職員俸給</t>
    <rPh sb="0" eb="2">
      <t>ショクイン</t>
    </rPh>
    <rPh sb="2" eb="4">
      <t>ホウキュウ</t>
    </rPh>
    <phoneticPr fontId="2"/>
  </si>
  <si>
    <t>保育士等常勤職員給与</t>
    <rPh sb="0" eb="2">
      <t>ホイク</t>
    </rPh>
    <rPh sb="2" eb="4">
      <t>シナド</t>
    </rPh>
    <rPh sb="4" eb="6">
      <t>ジョウキン</t>
    </rPh>
    <rPh sb="6" eb="8">
      <t>ショクイン</t>
    </rPh>
    <rPh sb="8" eb="10">
      <t>キュウヨ</t>
    </rPh>
    <phoneticPr fontId="2"/>
  </si>
  <si>
    <t>g</t>
    <phoneticPr fontId="2"/>
  </si>
  <si>
    <t>給与費</t>
    <rPh sb="0" eb="3">
      <t>キュウヨヒ</t>
    </rPh>
    <phoneticPr fontId="2"/>
  </si>
  <si>
    <t>その他の収入</t>
    <rPh sb="2" eb="3">
      <t>タ</t>
    </rPh>
    <rPh sb="4" eb="6">
      <t>シュウニュウ</t>
    </rPh>
    <phoneticPr fontId="2"/>
  </si>
  <si>
    <t>d</t>
    <phoneticPr fontId="2"/>
  </si>
  <si>
    <t>c</t>
    <phoneticPr fontId="2"/>
  </si>
  <si>
    <t>設置者負担額</t>
    <rPh sb="0" eb="3">
      <t>セッチシャ</t>
    </rPh>
    <rPh sb="3" eb="5">
      <t>フタン</t>
    </rPh>
    <rPh sb="5" eb="6">
      <t>ガク</t>
    </rPh>
    <phoneticPr fontId="2"/>
  </si>
  <si>
    <t>b</t>
    <phoneticPr fontId="2"/>
  </si>
  <si>
    <t>補助金収入</t>
    <rPh sb="0" eb="3">
      <t>ホジョキン</t>
    </rPh>
    <rPh sb="3" eb="5">
      <t>シュウニュウ</t>
    </rPh>
    <phoneticPr fontId="2"/>
  </si>
  <si>
    <t>a</t>
    <phoneticPr fontId="2"/>
  </si>
  <si>
    <t>保育料収入</t>
    <rPh sb="0" eb="3">
      <t>ホイクリョウ</t>
    </rPh>
    <rPh sb="3" eb="5">
      <t>シュウニュウ</t>
    </rPh>
    <phoneticPr fontId="2"/>
  </si>
  <si>
    <t>年度</t>
    <rPh sb="0" eb="2">
      <t>ネンド</t>
    </rPh>
    <phoneticPr fontId="2"/>
  </si>
  <si>
    <t>区分</t>
    <rPh sb="0" eb="2">
      <t>クブン</t>
    </rPh>
    <phoneticPr fontId="2"/>
  </si>
  <si>
    <t>原本と相違ないことを証明する。</t>
    <rPh sb="0" eb="2">
      <t>ゲンポン</t>
    </rPh>
    <rPh sb="3" eb="5">
      <t>ソウイ</t>
    </rPh>
    <rPh sb="10" eb="12">
      <t>ショウメイ</t>
    </rPh>
    <phoneticPr fontId="2"/>
  </si>
  <si>
    <t>月（年）間開所日数×８時間</t>
    <rPh sb="0" eb="1">
      <t>ツキ</t>
    </rPh>
    <rPh sb="2" eb="3">
      <t>ネン</t>
    </rPh>
    <rPh sb="4" eb="5">
      <t>カン</t>
    </rPh>
    <rPh sb="5" eb="7">
      <t>カイショ</t>
    </rPh>
    <rPh sb="7" eb="9">
      <t>ニッスウ</t>
    </rPh>
    <rPh sb="11" eb="13">
      <t>ジカン</t>
    </rPh>
    <phoneticPr fontId="2"/>
  </si>
  <si>
    <t>科　　　　　　　　目</t>
    <rPh sb="0" eb="1">
      <t>カ</t>
    </rPh>
    <rPh sb="9" eb="10">
      <t>メ</t>
    </rPh>
    <phoneticPr fontId="2"/>
  </si>
  <si>
    <t>開設介護事業所の名称</t>
    <rPh sb="0" eb="2">
      <t>カイセツ</t>
    </rPh>
    <rPh sb="2" eb="7">
      <t>カイゴジギョウショ</t>
    </rPh>
    <rPh sb="8" eb="10">
      <t>メイショウ</t>
    </rPh>
    <phoneticPr fontId="4"/>
  </si>
  <si>
    <t>法人名</t>
  </si>
  <si>
    <t>（単位：円）</t>
  </si>
  <si>
    <t>差引額</t>
  </si>
  <si>
    <t>基準額</t>
  </si>
  <si>
    <t>県補助基本額</t>
  </si>
  <si>
    <t>県補助所要額</t>
  </si>
  <si>
    <t>（Ａ）</t>
  </si>
  <si>
    <t>（Ｂ）</t>
  </si>
  <si>
    <t>（Ｃ）</t>
  </si>
  <si>
    <t>（Ｄ）</t>
  </si>
  <si>
    <t>（×2/3の額）</t>
  </si>
  <si>
    <t>事務担当者</t>
  </si>
  <si>
    <t>基本額</t>
    <rPh sb="0" eb="3">
      <t>キホンガク</t>
    </rPh>
    <phoneticPr fontId="2"/>
  </si>
  <si>
    <t>人員</t>
    <rPh sb="0" eb="2">
      <t>ジンイン</t>
    </rPh>
    <phoneticPr fontId="2"/>
  </si>
  <si>
    <t>単価</t>
    <rPh sb="0" eb="2">
      <t>タンカ</t>
    </rPh>
    <phoneticPr fontId="2"/>
  </si>
  <si>
    <t>運営月数</t>
    <rPh sb="0" eb="4">
      <t>ウンエイツキスウ</t>
    </rPh>
    <phoneticPr fontId="2"/>
  </si>
  <si>
    <t>保育料収入相当額</t>
    <rPh sb="0" eb="5">
      <t>ホイクリョウシュウニュウ</t>
    </rPh>
    <rPh sb="5" eb="8">
      <t>ソウトウガク</t>
    </rPh>
    <phoneticPr fontId="2"/>
  </si>
  <si>
    <t>合計</t>
    <rPh sb="0" eb="2">
      <t>ゴウケイ</t>
    </rPh>
    <phoneticPr fontId="2"/>
  </si>
  <si>
    <t>（Ｅ）</t>
    <phoneticPr fontId="2"/>
  </si>
  <si>
    <t>総事業費</t>
    <phoneticPr fontId="2"/>
  </si>
  <si>
    <t>区分</t>
    <rPh sb="0" eb="2">
      <t>クブン</t>
    </rPh>
    <phoneticPr fontId="4"/>
  </si>
  <si>
    <t>介護事業所内保育施設の運営収支状況票</t>
    <rPh sb="0" eb="10">
      <t>カイゴジギョウショナイホイクシセツ</t>
    </rPh>
    <rPh sb="11" eb="13">
      <t>ウンエイ</t>
    </rPh>
    <rPh sb="13" eb="15">
      <t>シュウシ</t>
    </rPh>
    <rPh sb="15" eb="17">
      <t>ジョウキョウ</t>
    </rPh>
    <rPh sb="17" eb="18">
      <t>ヒョウ</t>
    </rPh>
    <phoneticPr fontId="2"/>
  </si>
  <si>
    <t>補助事業者名</t>
    <rPh sb="0" eb="6">
      <t>ホジョジギョウシャメイ</t>
    </rPh>
    <phoneticPr fontId="2"/>
  </si>
  <si>
    <t>代表者職氏名</t>
    <rPh sb="0" eb="3">
      <t>ダイヒョウシャ</t>
    </rPh>
    <rPh sb="3" eb="6">
      <t>ショクシメイ</t>
    </rPh>
    <phoneticPr fontId="2"/>
  </si>
  <si>
    <t>委託料</t>
    <rPh sb="0" eb="3">
      <t>イタクリョウ</t>
    </rPh>
    <phoneticPr fontId="2"/>
  </si>
  <si>
    <t>対象外経費</t>
    <rPh sb="0" eb="5">
      <t>タイショウガイケイヒ</t>
    </rPh>
    <phoneticPr fontId="2"/>
  </si>
  <si>
    <t>f</t>
    <phoneticPr fontId="2"/>
  </si>
  <si>
    <t>対象内経費</t>
    <rPh sb="0" eb="5">
      <t>タイショウナイケイヒ</t>
    </rPh>
    <phoneticPr fontId="2"/>
  </si>
  <si>
    <t>科目の説明</t>
    <rPh sb="0" eb="2">
      <t>カモク</t>
    </rPh>
    <rPh sb="3" eb="5">
      <t>セツメイ</t>
    </rPh>
    <phoneticPr fontId="2"/>
  </si>
  <si>
    <t>介護事業所内保育施設運営費に係る設置者負担額</t>
    <rPh sb="0" eb="2">
      <t>カイゴ</t>
    </rPh>
    <rPh sb="2" eb="6">
      <t>ジギョウショナイ</t>
    </rPh>
    <rPh sb="6" eb="10">
      <t>ホイクシセツ</t>
    </rPh>
    <rPh sb="10" eb="12">
      <t>ウンエイ</t>
    </rPh>
    <rPh sb="12" eb="13">
      <t>ヒ</t>
    </rPh>
    <rPh sb="14" eb="15">
      <t>カカ</t>
    </rPh>
    <rPh sb="16" eb="19">
      <t>セッチシャ</t>
    </rPh>
    <rPh sb="19" eb="22">
      <t>フタンガク</t>
    </rPh>
    <phoneticPr fontId="2"/>
  </si>
  <si>
    <t>常勤職員に支払った諸手当</t>
    <rPh sb="0" eb="4">
      <t>ジョウキンショクイン</t>
    </rPh>
    <rPh sb="5" eb="7">
      <t>シハラ</t>
    </rPh>
    <rPh sb="9" eb="12">
      <t>ショテアテ</t>
    </rPh>
    <phoneticPr fontId="2"/>
  </si>
  <si>
    <t>社会保険料等の事業主負担額</t>
    <rPh sb="0" eb="4">
      <t>シャカイホケン</t>
    </rPh>
    <rPh sb="4" eb="5">
      <t>リョウ</t>
    </rPh>
    <rPh sb="5" eb="6">
      <t>トウ</t>
    </rPh>
    <rPh sb="7" eb="10">
      <t>ジギョウヌシ</t>
    </rPh>
    <rPh sb="10" eb="13">
      <t>フタンガク</t>
    </rPh>
    <phoneticPr fontId="2"/>
  </si>
  <si>
    <t>運営を関係団体に委託している場合の委託料（保育士等の人件費相当額のみ）</t>
    <rPh sb="0" eb="2">
      <t>ウンエイ</t>
    </rPh>
    <rPh sb="3" eb="7">
      <t>カンケイダンタイ</t>
    </rPh>
    <rPh sb="8" eb="10">
      <t>イタク</t>
    </rPh>
    <rPh sb="14" eb="16">
      <t>バアイ</t>
    </rPh>
    <rPh sb="17" eb="20">
      <t>イタクリョウ</t>
    </rPh>
    <rPh sb="21" eb="23">
      <t>ホイク</t>
    </rPh>
    <rPh sb="23" eb="24">
      <t>シ</t>
    </rPh>
    <rPh sb="24" eb="25">
      <t>トウ</t>
    </rPh>
    <rPh sb="26" eb="29">
      <t>ジンケンヒ</t>
    </rPh>
    <rPh sb="29" eb="32">
      <t>ソウトウガク</t>
    </rPh>
    <phoneticPr fontId="2"/>
  </si>
  <si>
    <t>（Ｆ）</t>
    <phoneticPr fontId="2"/>
  </si>
  <si>
    <t>（Ｇ）</t>
    <phoneticPr fontId="2"/>
  </si>
  <si>
    <t>（Ｈ）</t>
    <phoneticPr fontId="2"/>
  </si>
  <si>
    <t>Ⅰ</t>
    <phoneticPr fontId="2"/>
  </si>
  <si>
    <t>Ⅱ</t>
    <phoneticPr fontId="2"/>
  </si>
  <si>
    <t>Ⅲ</t>
    <phoneticPr fontId="2"/>
  </si>
  <si>
    <t>Ⅳ</t>
    <phoneticPr fontId="2"/>
  </si>
  <si>
    <t>本件に係る</t>
    <phoneticPr fontId="2"/>
  </si>
  <si>
    <t>介護事業所内保育施設運営事業実績報告書</t>
    <rPh sb="0" eb="6">
      <t>カイゴジギョウショナイ</t>
    </rPh>
    <rPh sb="6" eb="10">
      <t>ホイクシセツ</t>
    </rPh>
    <rPh sb="10" eb="12">
      <t>ウンエイ</t>
    </rPh>
    <rPh sb="12" eb="14">
      <t>ジギョウ</t>
    </rPh>
    <rPh sb="14" eb="16">
      <t>ジッセキ</t>
    </rPh>
    <rPh sb="16" eb="19">
      <t>ホウコクショ</t>
    </rPh>
    <phoneticPr fontId="4"/>
  </si>
  <si>
    <t>　　決算額　　　</t>
    <rPh sb="2" eb="4">
      <t>ケッサン</t>
    </rPh>
    <rPh sb="4" eb="5">
      <t>ガク</t>
    </rPh>
    <phoneticPr fontId="2"/>
  </si>
  <si>
    <t>補助対象経費の
実支出額</t>
    <rPh sb="8" eb="9">
      <t>ジツ</t>
    </rPh>
    <rPh sb="9" eb="12">
      <t>シシュツガク</t>
    </rPh>
    <phoneticPr fontId="2"/>
  </si>
  <si>
    <t>〇基本情報</t>
    <rPh sb="1" eb="5">
      <t>キホンジョウホウ</t>
    </rPh>
    <phoneticPr fontId="4"/>
  </si>
  <si>
    <t>保育施設名</t>
    <rPh sb="0" eb="5">
      <t>ホイクシセツメイ</t>
    </rPh>
    <phoneticPr fontId="4"/>
  </si>
  <si>
    <t>介護事業所の所在地</t>
    <rPh sb="0" eb="5">
      <t>カイゴジギョウショ</t>
    </rPh>
    <rPh sb="6" eb="9">
      <t>ショザイチ</t>
    </rPh>
    <phoneticPr fontId="4"/>
  </si>
  <si>
    <t>運営等が委託の場合</t>
    <rPh sb="0" eb="3">
      <t>ウンエイトウ</t>
    </rPh>
    <rPh sb="4" eb="6">
      <t>イタク</t>
    </rPh>
    <rPh sb="7" eb="9">
      <t>バアイ</t>
    </rPh>
    <phoneticPr fontId="4"/>
  </si>
  <si>
    <t>代表者名</t>
    <rPh sb="0" eb="4">
      <t>ダイヒョウシャメイ</t>
    </rPh>
    <phoneticPr fontId="4"/>
  </si>
  <si>
    <t>認可外保育施設の届出</t>
    <rPh sb="0" eb="3">
      <t>ニンカガイ</t>
    </rPh>
    <rPh sb="3" eb="7">
      <t>ホイクシセツ</t>
    </rPh>
    <rPh sb="8" eb="10">
      <t>トドケデ</t>
    </rPh>
    <phoneticPr fontId="4"/>
  </si>
  <si>
    <t>年  月  日</t>
    <rPh sb="0" eb="1">
      <t>ネン</t>
    </rPh>
    <rPh sb="3" eb="4">
      <t>ガツ</t>
    </rPh>
    <rPh sb="6" eb="7">
      <t>ニチ</t>
    </rPh>
    <phoneticPr fontId="4"/>
  </si>
  <si>
    <t>別紙５</t>
    <rPh sb="0" eb="2">
      <t>ベッシ</t>
    </rPh>
    <phoneticPr fontId="4"/>
  </si>
  <si>
    <t>別紙６</t>
    <rPh sb="0" eb="2">
      <t>ベッシ</t>
    </rPh>
    <phoneticPr fontId="2"/>
  </si>
  <si>
    <t>「保育士等職員数」欄は、次により記入してください。</t>
    <rPh sb="1" eb="4">
      <t>ホイクシ</t>
    </rPh>
    <rPh sb="4" eb="5">
      <t>トウ</t>
    </rPh>
    <rPh sb="5" eb="8">
      <t>ショクインスウ</t>
    </rPh>
    <rPh sb="9" eb="10">
      <t>ラン</t>
    </rPh>
    <rPh sb="12" eb="13">
      <t>ツギ</t>
    </rPh>
    <rPh sb="16" eb="18">
      <t>キニュウ</t>
    </rPh>
    <phoneticPr fontId="2"/>
  </si>
  <si>
    <t>　</t>
    <phoneticPr fontId="4"/>
  </si>
  <si>
    <t>別紙４</t>
    <phoneticPr fontId="2"/>
  </si>
  <si>
    <t>保育に要する費用の保護者負担額。給食費は含むが、おやつ代は含まない。</t>
    <rPh sb="0" eb="2">
      <t>ホイク</t>
    </rPh>
    <rPh sb="3" eb="4">
      <t>ヨウ</t>
    </rPh>
    <rPh sb="6" eb="8">
      <t>ヒヨウ</t>
    </rPh>
    <rPh sb="9" eb="12">
      <t>ホゴシャ</t>
    </rPh>
    <rPh sb="12" eb="15">
      <t>フタンガク</t>
    </rPh>
    <rPh sb="16" eb="19">
      <t>キュウショクヒ</t>
    </rPh>
    <rPh sb="20" eb="21">
      <t>フク</t>
    </rPh>
    <rPh sb="27" eb="28">
      <t>ダイ</t>
    </rPh>
    <rPh sb="29" eb="30">
      <t>フク</t>
    </rPh>
    <phoneticPr fontId="2"/>
  </si>
  <si>
    <t>保護者が負担するおやつ代及び介護事業所内保育施設運営費に係るその他の収入</t>
    <rPh sb="0" eb="3">
      <t>ホゴシャ</t>
    </rPh>
    <rPh sb="4" eb="6">
      <t>フタン</t>
    </rPh>
    <rPh sb="11" eb="12">
      <t>ダイ</t>
    </rPh>
    <rPh sb="12" eb="13">
      <t>オヨ</t>
    </rPh>
    <rPh sb="14" eb="16">
      <t>カイゴ</t>
    </rPh>
    <rPh sb="16" eb="20">
      <t>ジギョウショナイ</t>
    </rPh>
    <rPh sb="20" eb="24">
      <t>ホイクシセツ</t>
    </rPh>
    <rPh sb="24" eb="26">
      <t>ウンエイ</t>
    </rPh>
    <rPh sb="26" eb="27">
      <t>ヒ</t>
    </rPh>
    <rPh sb="28" eb="29">
      <t>カカ</t>
    </rPh>
    <rPh sb="32" eb="33">
      <t>タ</t>
    </rPh>
    <rPh sb="34" eb="36">
      <t>シュウニュウ</t>
    </rPh>
    <phoneticPr fontId="2"/>
  </si>
  <si>
    <t>非常勤職員に対する賃金、報酬、諸手当及び法定福利費</t>
    <rPh sb="0" eb="5">
      <t>ヒジョウキンショクイン</t>
    </rPh>
    <rPh sb="6" eb="7">
      <t>タイ</t>
    </rPh>
    <rPh sb="9" eb="11">
      <t>チンギン</t>
    </rPh>
    <rPh sb="12" eb="14">
      <t>ホウシュウ</t>
    </rPh>
    <rPh sb="15" eb="18">
      <t>ショテアテ</t>
    </rPh>
    <rPh sb="18" eb="19">
      <t>オヨ</t>
    </rPh>
    <rPh sb="20" eb="25">
      <t>ホウテイフクリヒ</t>
    </rPh>
    <phoneticPr fontId="2"/>
  </si>
  <si>
    <t>介護事業所内保育施設運営に係る、上記対象内経費以外の全ての経費</t>
    <rPh sb="0" eb="6">
      <t>カイゴジギョウショナイ</t>
    </rPh>
    <rPh sb="6" eb="10">
      <t>ホイクシセツ</t>
    </rPh>
    <rPh sb="10" eb="12">
      <t>ウンエイ</t>
    </rPh>
    <rPh sb="13" eb="14">
      <t>カカ</t>
    </rPh>
    <rPh sb="16" eb="18">
      <t>ジョウキ</t>
    </rPh>
    <rPh sb="18" eb="21">
      <t>タイショウナイ</t>
    </rPh>
    <rPh sb="21" eb="23">
      <t>ケイヒ</t>
    </rPh>
    <rPh sb="23" eb="25">
      <t>イガイ</t>
    </rPh>
    <rPh sb="26" eb="27">
      <t>ゼン</t>
    </rPh>
    <rPh sb="29" eb="31">
      <t>ケイヒ</t>
    </rPh>
    <phoneticPr fontId="2"/>
  </si>
  <si>
    <t xml:space="preserve">（１）
</t>
    <phoneticPr fontId="2"/>
  </si>
  <si>
    <t xml:space="preserve">（２）
</t>
    <phoneticPr fontId="2"/>
  </si>
  <si>
    <t xml:space="preserve">（３）
</t>
    <phoneticPr fontId="2"/>
  </si>
  <si>
    <t>各非常勤職員の月（年）間延べ勤務時間数</t>
    <rPh sb="0" eb="1">
      <t>カク</t>
    </rPh>
    <rPh sb="1" eb="4">
      <t>ヒジョウキン</t>
    </rPh>
    <rPh sb="4" eb="6">
      <t>ショクイン</t>
    </rPh>
    <rPh sb="7" eb="8">
      <t>ツキ</t>
    </rPh>
    <rPh sb="9" eb="10">
      <t>ネン</t>
    </rPh>
    <rPh sb="11" eb="12">
      <t>カン</t>
    </rPh>
    <rPh sb="12" eb="13">
      <t>ノ</t>
    </rPh>
    <rPh sb="14" eb="16">
      <t>キンム</t>
    </rPh>
    <rPh sb="16" eb="18">
      <t>ジカン</t>
    </rPh>
    <rPh sb="18" eb="19">
      <t>スウ</t>
    </rPh>
    <phoneticPr fontId="2"/>
  </si>
  <si>
    <t>寄附金その他の収入額</t>
    <rPh sb="7" eb="9">
      <t>シュウニュウ</t>
    </rPh>
    <rPh sb="9" eb="10">
      <t>ガク</t>
    </rPh>
    <phoneticPr fontId="2"/>
  </si>
  <si>
    <t xml:space="preserve"> 　４　計算において生じた端数は、全て小数第2位を四捨五入し、小数点第１位まで記入してください。</t>
    <rPh sb="4" eb="6">
      <t>ケイサン</t>
    </rPh>
    <rPh sb="17" eb="18">
      <t>ゼン</t>
    </rPh>
    <phoneticPr fontId="4"/>
  </si>
  <si>
    <t>介護事業所内保育施設運営収益</t>
    <rPh sb="0" eb="2">
      <t>カイゴ</t>
    </rPh>
    <rPh sb="2" eb="5">
      <t>ジギョウショ</t>
    </rPh>
    <rPh sb="5" eb="6">
      <t>ナイ</t>
    </rPh>
    <rPh sb="6" eb="8">
      <t>ホイク</t>
    </rPh>
    <rPh sb="8" eb="10">
      <t>シセツ</t>
    </rPh>
    <rPh sb="10" eb="12">
      <t>ウンエイ</t>
    </rPh>
    <rPh sb="12" eb="14">
      <t>シュウエキ</t>
    </rPh>
    <phoneticPr fontId="2"/>
  </si>
  <si>
    <t>介護事業所内保育施設運営費用</t>
    <rPh sb="0" eb="2">
      <t>カイゴ</t>
    </rPh>
    <rPh sb="2" eb="5">
      <t>ジギョウショ</t>
    </rPh>
    <rPh sb="5" eb="6">
      <t>ナイ</t>
    </rPh>
    <rPh sb="6" eb="8">
      <t>ホイク</t>
    </rPh>
    <rPh sb="8" eb="10">
      <t>シセツ</t>
    </rPh>
    <rPh sb="10" eb="13">
      <t>ウンエイヒ</t>
    </rPh>
    <rPh sb="13" eb="14">
      <t>ヨウ</t>
    </rPh>
    <phoneticPr fontId="2"/>
  </si>
  <si>
    <r>
      <t>・保育士等職員は、「保育士」及び「保育士助手」とし、「保育士」とは有資格者の
保育士をいい、「保育士助手」とは有資格者の保育士以外の者であって直接保育に従
事している者（</t>
    </r>
    <r>
      <rPr>
        <u/>
        <sz val="12"/>
        <rFont val="ＭＳ 明朝"/>
        <family val="1"/>
        <charset val="128"/>
      </rPr>
      <t>事務職員、給食職員等を除く。</t>
    </r>
    <r>
      <rPr>
        <sz val="12"/>
        <rFont val="ＭＳ 明朝"/>
        <family val="1"/>
        <charset val="128"/>
      </rPr>
      <t>）をいいます。</t>
    </r>
    <rPh sb="1" eb="4">
      <t>ホイクシ</t>
    </rPh>
    <rPh sb="4" eb="5">
      <t>トウ</t>
    </rPh>
    <rPh sb="5" eb="7">
      <t>ショクイン</t>
    </rPh>
    <rPh sb="10" eb="12">
      <t>ホイク</t>
    </rPh>
    <rPh sb="12" eb="13">
      <t>シ</t>
    </rPh>
    <rPh sb="14" eb="15">
      <t>オヨ</t>
    </rPh>
    <rPh sb="17" eb="20">
      <t>ホイクシ</t>
    </rPh>
    <rPh sb="20" eb="22">
      <t>ジョシュ</t>
    </rPh>
    <rPh sb="27" eb="30">
      <t>ホイクシ</t>
    </rPh>
    <rPh sb="33" eb="34">
      <t>ユウ</t>
    </rPh>
    <rPh sb="34" eb="36">
      <t>シカク</t>
    </rPh>
    <rPh sb="36" eb="37">
      <t>シャ</t>
    </rPh>
    <rPh sb="50" eb="52">
      <t>ジョシュ</t>
    </rPh>
    <rPh sb="55" eb="59">
      <t>ユウシカクシャ</t>
    </rPh>
    <rPh sb="60" eb="63">
      <t>ホイクシ</t>
    </rPh>
    <rPh sb="63" eb="65">
      <t>イガイ</t>
    </rPh>
    <rPh sb="66" eb="67">
      <t>モノ</t>
    </rPh>
    <rPh sb="71" eb="73">
      <t>チョクセツ</t>
    </rPh>
    <rPh sb="73" eb="75">
      <t>ホイク</t>
    </rPh>
    <rPh sb="83" eb="84">
      <t>モノ</t>
    </rPh>
    <rPh sb="94" eb="95">
      <t>トウ</t>
    </rPh>
    <rPh sb="96" eb="97">
      <t>ノゾ</t>
    </rPh>
    <phoneticPr fontId="2"/>
  </si>
  <si>
    <t>年度岐阜県介護事業所内保育施設運営費補助金所要額精算書</t>
    <rPh sb="24" eb="27">
      <t>セイサンショ</t>
    </rPh>
    <phoneticPr fontId="2"/>
  </si>
  <si>
    <t>担当者連絡先</t>
    <rPh sb="0" eb="3">
      <t>タントウシャ</t>
    </rPh>
    <rPh sb="3" eb="6">
      <t>レンラクサキ</t>
    </rPh>
    <phoneticPr fontId="2"/>
  </si>
  <si>
    <t>担当者連絡先</t>
    <phoneticPr fontId="2"/>
  </si>
  <si>
    <t>電話番号</t>
    <rPh sb="0" eb="4">
      <t>デンワバンゴウ</t>
    </rPh>
    <phoneticPr fontId="2"/>
  </si>
  <si>
    <t>ﾒｰﾙｱﾄﾞﾚｽ</t>
    <phoneticPr fontId="2"/>
  </si>
  <si>
    <r>
      <t>注</t>
    </r>
    <r>
      <rPr>
        <sz val="11"/>
        <color indexed="8"/>
        <rFont val="Century"/>
        <family val="1"/>
      </rPr>
      <t xml:space="preserve">  </t>
    </r>
    <r>
      <rPr>
        <sz val="11"/>
        <color indexed="8"/>
        <rFont val="ＭＳ 明朝"/>
        <family val="1"/>
        <charset val="128"/>
      </rPr>
      <t>１　「区分」欄は、要綱別表の補助区分の項目を全て満たす型を選択してください。</t>
    </r>
    <phoneticPr fontId="2"/>
  </si>
  <si>
    <t>「保育士等職員数」の「その他の職員」欄には、保育士助手(有資格の保育士以外の者
であって直接保育に従事している者)の数を記入してください。</t>
    <rPh sb="1" eb="4">
      <t>ホイクシ</t>
    </rPh>
    <rPh sb="4" eb="5">
      <t>トウ</t>
    </rPh>
    <rPh sb="5" eb="7">
      <t>ショクイン</t>
    </rPh>
    <rPh sb="7" eb="8">
      <t>スウ</t>
    </rPh>
    <rPh sb="13" eb="14">
      <t>タ</t>
    </rPh>
    <rPh sb="15" eb="17">
      <t>ショクイン</t>
    </rPh>
    <rPh sb="18" eb="19">
      <t>ラン</t>
    </rPh>
    <rPh sb="22" eb="25">
      <t>ホイクシ</t>
    </rPh>
    <rPh sb="25" eb="27">
      <t>ジョシュ</t>
    </rPh>
    <rPh sb="28" eb="31">
      <t>ユウシカク</t>
    </rPh>
    <rPh sb="32" eb="35">
      <t>ホイクシ</t>
    </rPh>
    <rPh sb="35" eb="37">
      <t>イガイ</t>
    </rPh>
    <rPh sb="38" eb="39">
      <t>モノ</t>
    </rPh>
    <rPh sb="44" eb="46">
      <t>チョクセツ</t>
    </rPh>
    <rPh sb="46" eb="47">
      <t>ホ</t>
    </rPh>
    <rPh sb="47" eb="48">
      <t>イク</t>
    </rPh>
    <rPh sb="49" eb="51">
      <t>ジュウジ</t>
    </rPh>
    <rPh sb="58" eb="59">
      <t>カズ</t>
    </rPh>
    <phoneticPr fontId="4"/>
  </si>
  <si>
    <t>「常勤職員」とは年間を通じて平日毎日８時間以上勤務する者をいい、「非常勤職員」
とは常勤職員以外の者をいいます。</t>
    <rPh sb="1" eb="3">
      <t>ジョウキン</t>
    </rPh>
    <rPh sb="3" eb="5">
      <t>ショクイン</t>
    </rPh>
    <rPh sb="8" eb="10">
      <t>ネンカン</t>
    </rPh>
    <rPh sb="11" eb="12">
      <t>ツウ</t>
    </rPh>
    <rPh sb="14" eb="16">
      <t>ヘイジツ</t>
    </rPh>
    <rPh sb="16" eb="18">
      <t>マイニチ</t>
    </rPh>
    <rPh sb="19" eb="21">
      <t>ジカン</t>
    </rPh>
    <rPh sb="21" eb="23">
      <t>イジョウ</t>
    </rPh>
    <rPh sb="23" eb="25">
      <t>キンム</t>
    </rPh>
    <rPh sb="27" eb="28">
      <t>モノ</t>
    </rPh>
    <rPh sb="33" eb="36">
      <t>ヒジョウキン</t>
    </rPh>
    <rPh sb="36" eb="38">
      <t>ショクイン</t>
    </rPh>
    <rPh sb="42" eb="44">
      <t>ジョウキン</t>
    </rPh>
    <rPh sb="44" eb="46">
      <t>ショクイン</t>
    </rPh>
    <rPh sb="46" eb="48">
      <t>イガイ</t>
    </rPh>
    <rPh sb="49" eb="50">
      <t>モノ</t>
    </rPh>
    <phoneticPr fontId="2"/>
  </si>
  <si>
    <r>
      <t>注</t>
    </r>
    <r>
      <rPr>
        <sz val="9.5"/>
        <color indexed="8"/>
        <rFont val="Century"/>
        <family val="1"/>
      </rPr>
      <t xml:space="preserve">  </t>
    </r>
    <r>
      <rPr>
        <sz val="9.5"/>
        <color indexed="8"/>
        <rFont val="ＭＳ 明朝"/>
        <family val="1"/>
        <charset val="128"/>
      </rPr>
      <t>１　「認可外保育施設の届出」欄は、有・無のどちらかを選択してください。</t>
    </r>
    <rPh sb="6" eb="9">
      <t>ニンカガイ</t>
    </rPh>
    <rPh sb="9" eb="13">
      <t>ホイクシセツ</t>
    </rPh>
    <rPh sb="14" eb="16">
      <t>トドケデ</t>
    </rPh>
    <rPh sb="17" eb="18">
      <t>ラン</t>
    </rPh>
    <rPh sb="20" eb="21">
      <t>ユウ</t>
    </rPh>
    <rPh sb="22" eb="23">
      <t>ム</t>
    </rPh>
    <rPh sb="29" eb="31">
      <t>センタク</t>
    </rPh>
    <phoneticPr fontId="4"/>
  </si>
  <si>
    <t xml:space="preserve"> 　５　「区分」欄は、別表の補助区分の項目を全て満たす型を選択してください。</t>
    <rPh sb="5" eb="7">
      <t>クブン</t>
    </rPh>
    <rPh sb="8" eb="9">
      <t>ラン</t>
    </rPh>
    <rPh sb="11" eb="13">
      <t>ベッピョウ</t>
    </rPh>
    <rPh sb="14" eb="18">
      <t>ホジョクブン</t>
    </rPh>
    <rPh sb="19" eb="21">
      <t>コウモク</t>
    </rPh>
    <rPh sb="22" eb="23">
      <t>スベ</t>
    </rPh>
    <rPh sb="24" eb="25">
      <t>ミ</t>
    </rPh>
    <rPh sb="27" eb="28">
      <t>カタ</t>
    </rPh>
    <rPh sb="29" eb="31">
      <t>センタク</t>
    </rPh>
    <phoneticPr fontId="4"/>
  </si>
  <si>
    <t>　年　月　日</t>
    <rPh sb="1" eb="2">
      <t>ネン</t>
    </rPh>
    <rPh sb="3" eb="4">
      <t>ガツ</t>
    </rPh>
    <rPh sb="5" eb="6">
      <t>ニチ</t>
    </rPh>
    <phoneticPr fontId="2"/>
  </si>
  <si>
    <t>常勤職員に支払った俸給</t>
    <rPh sb="0" eb="4">
      <t>ジョウキンショクイン</t>
    </rPh>
    <rPh sb="5" eb="7">
      <t>シハラ</t>
    </rPh>
    <rPh sb="9" eb="11">
      <t>ホウキュウ</t>
    </rPh>
    <phoneticPr fontId="2"/>
  </si>
  <si>
    <t>合計</t>
    <rPh sb="0" eb="2">
      <t>ゴウケイ</t>
    </rPh>
    <phoneticPr fontId="4"/>
  </si>
  <si>
    <t>　 ５　（Ｆ）欄には、（Ｃ）欄、（Ｄ）欄及び（Ｅ）欄を比較して最も少ない額を記入してください。</t>
    <rPh sb="20" eb="21">
      <t>オヨ</t>
    </rPh>
    <rPh sb="31" eb="32">
      <t>モット</t>
    </rPh>
    <rPh sb="33" eb="34">
      <t>スク</t>
    </rPh>
    <phoneticPr fontId="2"/>
  </si>
  <si>
    <t>（Ｉ）</t>
    <phoneticPr fontId="2"/>
  </si>
  <si>
    <t>交付決定
通知額</t>
    <rPh sb="0" eb="4">
      <t>コウフケッテイ</t>
    </rPh>
    <rPh sb="5" eb="8">
      <t>ツウチガク</t>
    </rPh>
    <phoneticPr fontId="2"/>
  </si>
  <si>
    <t>交付決定額</t>
    <rPh sb="0" eb="5">
      <t>コウフケッテイガク</t>
    </rPh>
    <phoneticPr fontId="2"/>
  </si>
  <si>
    <t xml:space="preserve"> 　６　（Ｇ）欄には、（Ｆ）欄に補助率（2/3）を乗じた額（1,000円未満の端数が生じた場合は、これを切り捨てた額）を記入してください。</t>
    <rPh sb="16" eb="19">
      <t>ホジョリツ</t>
    </rPh>
    <rPh sb="25" eb="26">
      <t>ジョウ</t>
    </rPh>
    <rPh sb="28" eb="29">
      <t>ガク</t>
    </rPh>
    <rPh sb="35" eb="36">
      <t>エン</t>
    </rPh>
    <rPh sb="36" eb="38">
      <t>ミマン</t>
    </rPh>
    <rPh sb="39" eb="41">
      <t>ハスウ</t>
    </rPh>
    <rPh sb="42" eb="43">
      <t>ショウ</t>
    </rPh>
    <rPh sb="45" eb="47">
      <t>バアイ</t>
    </rPh>
    <rPh sb="52" eb="53">
      <t>キ</t>
    </rPh>
    <rPh sb="54" eb="55">
      <t>ス</t>
    </rPh>
    <rPh sb="57" eb="58">
      <t>ガク</t>
    </rPh>
    <rPh sb="60" eb="62">
      <t>キニュウ</t>
    </rPh>
    <phoneticPr fontId="2"/>
  </si>
  <si>
    <t xml:space="preserve"> 　９　 運営月数が１２か月ではないの場合のみ、「運営月数」欄に実際の運営月数を入力してください。</t>
    <rPh sb="5" eb="9">
      <t>ウンエイツキスウ</t>
    </rPh>
    <rPh sb="13" eb="14">
      <t>ゲツ</t>
    </rPh>
    <rPh sb="19" eb="21">
      <t>バアイ</t>
    </rPh>
    <rPh sb="25" eb="27">
      <t>ウンエイ</t>
    </rPh>
    <rPh sb="27" eb="29">
      <t>ツキスウ</t>
    </rPh>
    <rPh sb="30" eb="31">
      <t>ラン</t>
    </rPh>
    <rPh sb="32" eb="34">
      <t>ジッサイ</t>
    </rPh>
    <rPh sb="35" eb="39">
      <t>ウンエイツキスウ</t>
    </rPh>
    <rPh sb="40" eb="42">
      <t>ニュウリョク</t>
    </rPh>
    <phoneticPr fontId="2"/>
  </si>
  <si>
    <t xml:space="preserve"> 　７　（Ｈ）欄には、県が通知した交付決定額（変更承認申請を行っている場合は、知事の承認を受けた額）を記入してください。</t>
    <rPh sb="11" eb="12">
      <t>ケン</t>
    </rPh>
    <rPh sb="13" eb="15">
      <t>ツウチ</t>
    </rPh>
    <rPh sb="17" eb="22">
      <t>コウフケッテイガク</t>
    </rPh>
    <rPh sb="23" eb="29">
      <t>ヘンコウショウニンシンセイ</t>
    </rPh>
    <rPh sb="30" eb="31">
      <t>オコナ</t>
    </rPh>
    <rPh sb="35" eb="37">
      <t>バアイ</t>
    </rPh>
    <rPh sb="39" eb="41">
      <t>チジ</t>
    </rPh>
    <rPh sb="42" eb="44">
      <t>ショウニン</t>
    </rPh>
    <rPh sb="45" eb="46">
      <t>ウ</t>
    </rPh>
    <rPh sb="48" eb="49">
      <t>ガク</t>
    </rPh>
    <rPh sb="51" eb="53">
      <t>キニュウ</t>
    </rPh>
    <phoneticPr fontId="2"/>
  </si>
  <si>
    <t xml:space="preserve"> 　８　（Ｉ）欄には、（Ｇ）欄と（Ｈ）欄を比較して少ない方の額を記入してください。</t>
    <rPh sb="28" eb="29">
      <t>ホウ</t>
    </rPh>
    <phoneticPr fontId="2"/>
  </si>
  <si>
    <t>【注意事項１】保育児童数の記入方法</t>
    <rPh sb="1" eb="5">
      <t>チュウイジコウ</t>
    </rPh>
    <rPh sb="7" eb="12">
      <t>ホイクジドウスウ</t>
    </rPh>
    <rPh sb="13" eb="15">
      <t>キニュウ</t>
    </rPh>
    <rPh sb="15" eb="17">
      <t>ホウホウ</t>
    </rPh>
    <phoneticPr fontId="2"/>
  </si>
  <si>
    <t>「保育児童数」欄は、次により記入してください。</t>
    <rPh sb="1" eb="3">
      <t>ホイク</t>
    </rPh>
    <rPh sb="3" eb="5">
      <t>ジドウ</t>
    </rPh>
    <rPh sb="5" eb="6">
      <t>スウ</t>
    </rPh>
    <rPh sb="7" eb="8">
      <t>ラン</t>
    </rPh>
    <rPh sb="10" eb="11">
      <t>ツギ</t>
    </rPh>
    <rPh sb="14" eb="16">
      <t>キニュウ</t>
    </rPh>
    <phoneticPr fontId="2"/>
  </si>
  <si>
    <t>　各月において職員と保育所との間に受託契約をしており、かつ各月において１５日以上保育した職員の児童を保育児童数として算定する。</t>
    <phoneticPr fontId="4"/>
  </si>
  <si>
    <t>（２）</t>
    <phoneticPr fontId="2"/>
  </si>
  <si>
    <r>
      <t>　臨時に保育した児童については、下記の要領で換算した上で、保育児童数の算定に含める。
　</t>
    </r>
    <r>
      <rPr>
        <b/>
        <u/>
        <sz val="11.5"/>
        <color indexed="8"/>
        <rFont val="ＭＳ 明朝"/>
        <family val="1"/>
        <charset val="128"/>
      </rPr>
      <t xml:space="preserve">ただし、臨時に保育した児童の換算は、１日単位で保育した児童についてのみ行い、
</t>
    </r>
    <r>
      <rPr>
        <b/>
        <sz val="11.5"/>
        <color indexed="8"/>
        <rFont val="ＭＳ 明朝"/>
        <family val="1"/>
        <charset val="128"/>
      </rPr>
      <t xml:space="preserve"> </t>
    </r>
    <r>
      <rPr>
        <b/>
        <u/>
        <sz val="11.5"/>
        <color indexed="8"/>
        <rFont val="ＭＳ 明朝"/>
        <family val="1"/>
        <charset val="128"/>
      </rPr>
      <t>時間単位以下の保育児童については含めない。</t>
    </r>
    <rPh sb="19" eb="21">
      <t>ヨウリョウ</t>
    </rPh>
    <phoneticPr fontId="2"/>
  </si>
  <si>
    <t>　　※「１日単位」とは、通常フルに通っている補助対象児童の一般的な保育時間と同じ時間分の保育をした日</t>
    <rPh sb="5" eb="6">
      <t>ニチ</t>
    </rPh>
    <rPh sb="6" eb="8">
      <t>タンイ</t>
    </rPh>
    <rPh sb="12" eb="14">
      <t>ツウジョウ</t>
    </rPh>
    <rPh sb="17" eb="18">
      <t>カヨ</t>
    </rPh>
    <rPh sb="22" eb="24">
      <t>ホジョ</t>
    </rPh>
    <rPh sb="24" eb="26">
      <t>タイショウ</t>
    </rPh>
    <rPh sb="26" eb="28">
      <t>ジドウ</t>
    </rPh>
    <rPh sb="29" eb="32">
      <t>イッパンテキ</t>
    </rPh>
    <rPh sb="33" eb="35">
      <t>ホイク</t>
    </rPh>
    <rPh sb="35" eb="37">
      <t>ジカン</t>
    </rPh>
    <rPh sb="38" eb="39">
      <t>オナ</t>
    </rPh>
    <rPh sb="40" eb="43">
      <t>ジカンブン</t>
    </rPh>
    <rPh sb="44" eb="46">
      <t>ホイク</t>
    </rPh>
    <rPh sb="49" eb="50">
      <t>ヒ</t>
    </rPh>
    <phoneticPr fontId="2"/>
  </si>
  <si>
    <t>　・換算方法</t>
    <rPh sb="2" eb="4">
      <t>カンサン</t>
    </rPh>
    <rPh sb="4" eb="6">
      <t>ホウホウ</t>
    </rPh>
    <phoneticPr fontId="2"/>
  </si>
  <si>
    <t>　　※臨時に保育した児童の換算式</t>
    <phoneticPr fontId="2"/>
  </si>
  <si>
    <t>　（保育児童一人当たりの換算数）＝
　　　　　　（各臨時に保育した児童の月間延保育日数）÷（実際の月間延開所日数）</t>
    <rPh sb="6" eb="8">
      <t>ヒトリ</t>
    </rPh>
    <rPh sb="8" eb="9">
      <t>ア</t>
    </rPh>
    <phoneticPr fontId="2"/>
  </si>
  <si>
    <t>　　　</t>
    <phoneticPr fontId="2"/>
  </si>
  <si>
    <t xml:space="preserve">  ※ (例）その月において１日あたり８時間、１５日開所した保育所において、</t>
    <phoneticPr fontId="2"/>
  </si>
  <si>
    <t>　　 １５日間保育した児童数　　　　　　　　　   ３人</t>
    <phoneticPr fontId="2"/>
  </si>
  <si>
    <t>　　　６日間臨時に保育した児童数　              １人</t>
  </si>
  <si>
    <t>　　　５日間臨時に保育した児童数              　２人   である場合、</t>
  </si>
  <si>
    <t>　　　臨時に保育した児童数を換算すると、</t>
  </si>
  <si>
    <t>　　　（６日）÷（１５日）＝０．４</t>
    <phoneticPr fontId="2"/>
  </si>
  <si>
    <t>　　　（５日）÷（１５日）＝０．３３</t>
  </si>
  <si>
    <t>　　　であるから、これに１５日間保育した児童数を加算すると、</t>
  </si>
  <si>
    <t>　　　　３＋０．４＋０．３３×２＝４．０６人　≒　４．１人(小数点第2位四捨五入）</t>
    <rPh sb="28" eb="29">
      <t>ニン</t>
    </rPh>
    <rPh sb="30" eb="33">
      <t>ショウスウテン</t>
    </rPh>
    <rPh sb="33" eb="34">
      <t>ダイ</t>
    </rPh>
    <rPh sb="35" eb="36">
      <t>イ</t>
    </rPh>
    <rPh sb="36" eb="40">
      <t>シシャゴニュウ</t>
    </rPh>
    <phoneticPr fontId="2"/>
  </si>
  <si>
    <t>【注意事項２】保育士等職員数の記入方法</t>
    <rPh sb="1" eb="5">
      <t>チュウイジコウ</t>
    </rPh>
    <rPh sb="7" eb="14">
      <t>ホイクシトウショクインスウ</t>
    </rPh>
    <rPh sb="15" eb="17">
      <t>キニュウ</t>
    </rPh>
    <rPh sb="17" eb="19">
      <t>ホウホウ</t>
    </rPh>
    <phoneticPr fontId="4"/>
  </si>
  <si>
    <t>「保育士等職員数」の「非常勤」欄には、次の式により算出した数（常勤職員換算数）
の数値を記入してください。（計算において生じた端数は、全て小数第2位を四捨五入し、
小数点第１位まで記入してください。）</t>
    <rPh sb="1" eb="4">
      <t>ホイクシ</t>
    </rPh>
    <rPh sb="4" eb="5">
      <t>トウ</t>
    </rPh>
    <rPh sb="5" eb="8">
      <t>ショクインスウ</t>
    </rPh>
    <rPh sb="11" eb="14">
      <t>ヒジョウキン</t>
    </rPh>
    <rPh sb="15" eb="16">
      <t>ラン</t>
    </rPh>
    <rPh sb="19" eb="20">
      <t>ツギ</t>
    </rPh>
    <rPh sb="21" eb="22">
      <t>シキ</t>
    </rPh>
    <rPh sb="25" eb="27">
      <t>サンシュツ</t>
    </rPh>
    <rPh sb="29" eb="30">
      <t>スウ</t>
    </rPh>
    <rPh sb="31" eb="33">
      <t>ジョウキン</t>
    </rPh>
    <rPh sb="33" eb="35">
      <t>ショクイン</t>
    </rPh>
    <rPh sb="35" eb="37">
      <t>カンサン</t>
    </rPh>
    <rPh sb="37" eb="38">
      <t>スウ</t>
    </rPh>
    <rPh sb="44" eb="46">
      <t>キニュウ</t>
    </rPh>
    <phoneticPr fontId="2"/>
  </si>
  <si>
    <r>
      <t>　</t>
    </r>
    <r>
      <rPr>
        <sz val="9.5"/>
        <color indexed="8"/>
        <rFont val="Century"/>
        <family val="1"/>
      </rPr>
      <t xml:space="preserve">  </t>
    </r>
    <r>
      <rPr>
        <sz val="9.5"/>
        <color indexed="8"/>
        <rFont val="ＭＳ 明朝"/>
        <family val="1"/>
        <charset val="128"/>
      </rPr>
      <t>２　「保育人員」の「保育児童数」欄の記入方法は、【注意事項１】を参照ください。</t>
    </r>
    <rPh sb="6" eb="8">
      <t>ホイク</t>
    </rPh>
    <rPh sb="8" eb="10">
      <t>ジンイン</t>
    </rPh>
    <rPh sb="13" eb="15">
      <t>ホイク</t>
    </rPh>
    <rPh sb="15" eb="17">
      <t>ジドウ</t>
    </rPh>
    <rPh sb="17" eb="18">
      <t>スウ</t>
    </rPh>
    <rPh sb="19" eb="20">
      <t>ラン</t>
    </rPh>
    <rPh sb="21" eb="25">
      <t>キニュウホウホウ</t>
    </rPh>
    <rPh sb="28" eb="32">
      <t>チュウイジコウ</t>
    </rPh>
    <rPh sb="35" eb="37">
      <t>サンショウ</t>
    </rPh>
    <phoneticPr fontId="4"/>
  </si>
  <si>
    <t xml:space="preserve"> 　３　「保育士等職員数」欄の記入方法は、【注意事項２】を参照ください。</t>
    <rPh sb="5" eb="9">
      <t>ホイクシトウ</t>
    </rPh>
    <rPh sb="9" eb="12">
      <t>ショクインスウ</t>
    </rPh>
    <rPh sb="13" eb="14">
      <t>ラン</t>
    </rPh>
    <rPh sb="15" eb="19">
      <t>キニュウホウホウ</t>
    </rPh>
    <rPh sb="22" eb="26">
      <t>チュウイジコウ</t>
    </rPh>
    <rPh sb="29" eb="31">
      <t>サンショウ</t>
    </rPh>
    <phoneticPr fontId="4"/>
  </si>
  <si>
    <t>計    e=a+b+c+d</t>
    <rPh sb="0" eb="1">
      <t>ケイ</t>
    </rPh>
    <phoneticPr fontId="2"/>
  </si>
  <si>
    <t>h</t>
    <phoneticPr fontId="2"/>
  </si>
  <si>
    <t>計    i=f+g+h</t>
    <rPh sb="0" eb="1">
      <t>ケイ</t>
    </rPh>
    <phoneticPr fontId="2"/>
  </si>
  <si>
    <t>　 ２　（Ａ）欄には、当該事業を行うために要した総事業費を記入してください。［別紙６のi］</t>
    <rPh sb="39" eb="41">
      <t>ベッシ</t>
    </rPh>
    <phoneticPr fontId="2"/>
  </si>
  <si>
    <t xml:space="preserve"> 　３　（Ｂ）欄には、当該事業に係る収入額を記入してください。［別紙６のaとdの合計］</t>
    <rPh sb="32" eb="34">
      <t>ベッシ</t>
    </rPh>
    <rPh sb="40" eb="42">
      <t>ゴウケイ</t>
    </rPh>
    <phoneticPr fontId="2"/>
  </si>
  <si>
    <t xml:space="preserve"> 　４　（Ｄ）欄には、（Ａ）欄の総事業費のうち、補助対象経費（人件費又は委託料のうち人件費に相当する費用）を記入してください。[別紙６のf又はg]</t>
    <rPh sb="16" eb="17">
      <t>ソウ</t>
    </rPh>
    <rPh sb="31" eb="34">
      <t>ジンケンヒ</t>
    </rPh>
    <rPh sb="34" eb="35">
      <t>マタ</t>
    </rPh>
    <rPh sb="36" eb="39">
      <t>イタクリョウ</t>
    </rPh>
    <rPh sb="42" eb="45">
      <t>ジンケンヒ</t>
    </rPh>
    <rPh sb="46" eb="48">
      <t>ソウトウ</t>
    </rPh>
    <rPh sb="50" eb="52">
      <t>ヒヨウ</t>
    </rPh>
    <rPh sb="64" eb="66">
      <t>ベッシ</t>
    </rPh>
    <rPh sb="69" eb="70">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</si>
</sst>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e\.m\.d;@"/>
    <numFmt numFmtId="179" formatCode="0.0_);[Red]\(0.0\)"/>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1"/>
      <name val="明朝"/>
      <family val="3"/>
      <charset val="128"/>
    </font>
    <font>
      <sz val="14"/>
      <name val="ＭＳ 明朝"/>
      <family val="1"/>
      <charset val="128"/>
    </font>
    <font>
      <sz val="12"/>
      <name val="ＭＳ Ｐゴシック"/>
      <family val="3"/>
      <charset val="128"/>
    </font>
    <font>
      <sz val="12"/>
      <name val="ＭＳ 明朝"/>
      <family val="1"/>
      <charset val="128"/>
    </font>
    <font>
      <sz val="10"/>
      <name val="ＭＳ 明朝"/>
      <family val="1"/>
      <charset val="128"/>
    </font>
    <font>
      <sz val="10"/>
      <name val="ＭＳ Ｐゴシック"/>
      <family val="3"/>
      <charset val="128"/>
    </font>
    <font>
      <sz val="10"/>
      <name val="ＭＳ Ｐ明朝"/>
      <family val="1"/>
      <charset val="128"/>
    </font>
    <font>
      <sz val="9"/>
      <name val="ＭＳ 明朝"/>
      <family val="1"/>
      <charset val="128"/>
    </font>
    <font>
      <sz val="9"/>
      <name val="ＭＳ Ｐゴシック"/>
      <family val="3"/>
      <charset val="128"/>
    </font>
    <font>
      <sz val="11"/>
      <color indexed="8"/>
      <name val="ＭＳ 明朝"/>
      <family val="1"/>
      <charset val="128"/>
    </font>
    <font>
      <sz val="11"/>
      <color indexed="8"/>
      <name val="Century"/>
      <family val="1"/>
    </font>
    <font>
      <u/>
      <sz val="12"/>
      <name val="ＭＳ 明朝"/>
      <family val="1"/>
      <charset val="128"/>
    </font>
    <font>
      <sz val="9.5"/>
      <color indexed="8"/>
      <name val="ＭＳ 明朝"/>
      <family val="1"/>
      <charset val="128"/>
    </font>
    <font>
      <sz val="9.5"/>
      <color indexed="8"/>
      <name val="Century"/>
      <family val="1"/>
    </font>
    <font>
      <sz val="10.5"/>
      <name val="ＭＳ Ｐゴシック"/>
      <family val="3"/>
      <charset val="128"/>
    </font>
    <font>
      <sz val="10.5"/>
      <name val="ＭＳ 明朝"/>
      <family val="1"/>
      <charset val="128"/>
    </font>
    <font>
      <b/>
      <u/>
      <sz val="11.5"/>
      <color indexed="8"/>
      <name val="ＭＳ 明朝"/>
      <family val="1"/>
      <charset val="128"/>
    </font>
    <font>
      <b/>
      <sz val="11.5"/>
      <color indexed="8"/>
      <name val="ＭＳ 明朝"/>
      <family val="1"/>
      <charset val="128"/>
    </font>
    <font>
      <sz val="10.5"/>
      <color rgb="FF000000"/>
      <name val="ＭＳ 明朝"/>
      <family val="1"/>
      <charset val="128"/>
    </font>
    <font>
      <sz val="10.5"/>
      <color rgb="FF000000"/>
      <name val="Century"/>
      <family val="1"/>
    </font>
    <font>
      <sz val="11"/>
      <color rgb="FF000000"/>
      <name val="ＭＳ 明朝"/>
      <family val="1"/>
      <charset val="128"/>
    </font>
    <font>
      <sz val="12"/>
      <color rgb="FF000000"/>
      <name val="ＭＳ 明朝"/>
      <family val="1"/>
      <charset val="128"/>
    </font>
    <font>
      <sz val="11.5"/>
      <color rgb="FF000000"/>
      <name val="ＭＳ ゴシック"/>
      <family val="3"/>
      <charset val="128"/>
    </font>
    <font>
      <sz val="11.5"/>
      <color rgb="FF000000"/>
      <name val="ＭＳ 明朝"/>
      <family val="1"/>
      <charset val="128"/>
    </font>
    <font>
      <sz val="9"/>
      <color rgb="FF000000"/>
      <name val="ＭＳ 明朝"/>
      <family val="1"/>
      <charset val="128"/>
    </font>
    <font>
      <sz val="9.5"/>
      <color rgb="FF000000"/>
      <name val="ＭＳ 明朝"/>
      <family val="1"/>
      <charset val="128"/>
    </font>
    <font>
      <sz val="8"/>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24">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3" fillId="0" borderId="0"/>
    <xf numFmtId="0" fontId="6" fillId="0" borderId="0"/>
    <xf numFmtId="0" fontId="6" fillId="0" borderId="0"/>
    <xf numFmtId="1" fontId="7" fillId="0" borderId="0"/>
  </cellStyleXfs>
  <cellXfs count="270">
    <xf numFmtId="0" fontId="0" fillId="0" borderId="0" xfId="0"/>
    <xf numFmtId="0" fontId="9" fillId="0" borderId="0" xfId="2" applyFont="1" applyAlignment="1"/>
    <xf numFmtId="0" fontId="9" fillId="0" borderId="0" xfId="2" applyFont="1" applyFill="1" applyBorder="1" applyAlignment="1"/>
    <xf numFmtId="0" fontId="1" fillId="0" borderId="0" xfId="0" applyFont="1" applyAlignment="1"/>
    <xf numFmtId="0" fontId="8" fillId="0" borderId="0" xfId="0" applyFont="1"/>
    <xf numFmtId="0" fontId="10" fillId="0" borderId="0" xfId="0" applyFont="1" applyAlignment="1">
      <alignment vertical="top"/>
    </xf>
    <xf numFmtId="0" fontId="1" fillId="0" borderId="0" xfId="0" applyFont="1" applyAlignment="1">
      <alignment wrapText="1"/>
    </xf>
    <xf numFmtId="0" fontId="9" fillId="0" borderId="1" xfId="2" applyFont="1" applyBorder="1" applyAlignment="1"/>
    <xf numFmtId="0" fontId="9" fillId="0" borderId="0" xfId="2" applyFont="1" applyBorder="1" applyAlignment="1">
      <alignment vertical="center" wrapText="1"/>
    </xf>
    <xf numFmtId="0" fontId="9" fillId="0" borderId="0" xfId="2" applyFont="1" applyBorder="1" applyAlignment="1">
      <alignment vertical="center"/>
    </xf>
    <xf numFmtId="0" fontId="9" fillId="0" borderId="0" xfId="0" applyFont="1" applyAlignment="1">
      <alignment horizontal="left" vertical="top" wrapText="1"/>
    </xf>
    <xf numFmtId="0" fontId="9" fillId="0" borderId="0" xfId="0" applyFont="1" applyAlignment="1">
      <alignment vertical="top"/>
    </xf>
    <xf numFmtId="0" fontId="9" fillId="0" borderId="10" xfId="0" applyFont="1" applyBorder="1" applyAlignment="1">
      <alignment vertical="top"/>
    </xf>
    <xf numFmtId="0" fontId="9" fillId="0" borderId="11" xfId="0" applyFont="1" applyBorder="1" applyAlignment="1">
      <alignment vertical="top"/>
    </xf>
    <xf numFmtId="0" fontId="5" fillId="0" borderId="0" xfId="2" applyFont="1" applyBorder="1" applyAlignment="1">
      <alignment vertical="center" wrapText="1"/>
    </xf>
    <xf numFmtId="0" fontId="9" fillId="0" borderId="0" xfId="2" applyFont="1" applyBorder="1" applyAlignment="1"/>
    <xf numFmtId="0" fontId="10" fillId="0" borderId="0" xfId="2" applyFont="1" applyBorder="1" applyAlignment="1">
      <alignment wrapText="1"/>
    </xf>
    <xf numFmtId="49" fontId="9" fillId="0" borderId="0" xfId="2" applyNumberFormat="1" applyFont="1" applyAlignment="1"/>
    <xf numFmtId="49" fontId="9" fillId="0" borderId="0" xfId="2" applyNumberFormat="1" applyFont="1" applyAlignment="1">
      <alignment horizontal="right"/>
    </xf>
    <xf numFmtId="49" fontId="9" fillId="0" borderId="0" xfId="2" applyNumberFormat="1" applyFont="1" applyAlignment="1">
      <alignment horizontal="left"/>
    </xf>
    <xf numFmtId="0" fontId="10" fillId="0" borderId="0" xfId="0" applyFont="1" applyAlignment="1">
      <alignment vertical="center"/>
    </xf>
    <xf numFmtId="0" fontId="9" fillId="0" borderId="0" xfId="2" applyFont="1" applyAlignment="1">
      <alignment vertical="center"/>
    </xf>
    <xf numFmtId="49" fontId="9" fillId="0" borderId="12" xfId="2" applyNumberFormat="1" applyFont="1" applyBorder="1" applyAlignment="1"/>
    <xf numFmtId="49" fontId="9" fillId="0" borderId="13" xfId="2" applyNumberFormat="1" applyFont="1" applyBorder="1" applyAlignment="1"/>
    <xf numFmtId="0" fontId="9" fillId="0" borderId="6" xfId="2" applyFont="1" applyBorder="1" applyAlignment="1">
      <alignment horizontal="center" vertical="center"/>
    </xf>
    <xf numFmtId="0" fontId="9" fillId="0" borderId="14" xfId="2" applyFont="1" applyBorder="1" applyAlignment="1">
      <alignment horizontal="center" vertical="center"/>
    </xf>
    <xf numFmtId="0" fontId="9" fillId="0" borderId="0" xfId="2" applyFont="1" applyBorder="1" applyAlignment="1">
      <alignment horizontal="center" vertical="center"/>
    </xf>
    <xf numFmtId="49" fontId="9" fillId="0" borderId="15" xfId="2" applyNumberFormat="1" applyFont="1" applyBorder="1" applyAlignment="1"/>
    <xf numFmtId="0" fontId="9" fillId="0" borderId="16" xfId="2" applyFont="1" applyBorder="1" applyAlignment="1"/>
    <xf numFmtId="179" fontId="5" fillId="4" borderId="2" xfId="2" applyNumberFormat="1" applyFont="1" applyFill="1" applyBorder="1" applyAlignment="1" applyProtection="1">
      <alignment horizontal="right" vertical="center" shrinkToFit="1"/>
      <protection locked="0"/>
    </xf>
    <xf numFmtId="0" fontId="0" fillId="0" borderId="0" xfId="0" applyAlignment="1">
      <alignment vertical="top"/>
    </xf>
    <xf numFmtId="179" fontId="5" fillId="3" borderId="2" xfId="2" applyNumberFormat="1" applyFont="1" applyFill="1" applyBorder="1" applyAlignment="1" applyProtection="1">
      <alignment horizontal="right" vertical="center" shrinkToFit="1"/>
    </xf>
    <xf numFmtId="177" fontId="5" fillId="3" borderId="2" xfId="2" applyNumberFormat="1" applyFont="1" applyFill="1" applyBorder="1" applyAlignment="1" applyProtection="1">
      <alignment horizontal="right" vertical="center" shrinkToFit="1"/>
    </xf>
    <xf numFmtId="0" fontId="9" fillId="0" borderId="0" xfId="3" applyFont="1" applyAlignment="1"/>
    <xf numFmtId="49" fontId="9" fillId="0" borderId="0" xfId="2" applyNumberFormat="1" applyFont="1" applyAlignment="1">
      <alignment horizontal="right" vertical="top" wrapText="1"/>
    </xf>
    <xf numFmtId="0" fontId="9" fillId="0" borderId="0" xfId="2" applyFont="1" applyBorder="1" applyAlignment="1">
      <alignment vertical="top" wrapText="1"/>
    </xf>
    <xf numFmtId="0" fontId="9" fillId="0" borderId="0" xfId="0" applyFont="1" applyAlignment="1">
      <alignment vertical="top" wrapText="1"/>
    </xf>
    <xf numFmtId="0" fontId="9" fillId="0" borderId="0" xfId="0" applyFont="1" applyAlignment="1">
      <alignment vertical="center" wrapText="1"/>
    </xf>
    <xf numFmtId="0" fontId="28" fillId="0" borderId="0" xfId="0" applyFont="1" applyAlignment="1">
      <alignment vertical="center" shrinkToFit="1"/>
    </xf>
    <xf numFmtId="0" fontId="28" fillId="0" borderId="0" xfId="0" applyFont="1" applyAlignment="1">
      <alignment horizontal="justify" vertical="center" wrapText="1"/>
    </xf>
    <xf numFmtId="0" fontId="28" fillId="0" borderId="0" xfId="0" applyFont="1" applyAlignment="1">
      <alignment horizontal="justify" vertical="center"/>
    </xf>
    <xf numFmtId="0" fontId="29" fillId="0" borderId="0" xfId="0" applyFont="1" applyAlignment="1">
      <alignment horizontal="justify" vertical="center"/>
    </xf>
    <xf numFmtId="0" fontId="26" fillId="0" borderId="0" xfId="0" applyFont="1" applyAlignment="1">
      <alignment horizontal="justify" vertical="center"/>
    </xf>
    <xf numFmtId="177" fontId="9" fillId="0" borderId="0" xfId="3" applyNumberFormat="1" applyFont="1" applyBorder="1" applyAlignment="1">
      <alignment horizontal="center"/>
    </xf>
    <xf numFmtId="0" fontId="9" fillId="0" borderId="0" xfId="3" applyFont="1" applyBorder="1" applyAlignment="1">
      <alignment horizontal="center"/>
    </xf>
    <xf numFmtId="0" fontId="9" fillId="0" borderId="0" xfId="3" applyFont="1" applyBorder="1" applyAlignment="1"/>
    <xf numFmtId="177" fontId="9" fillId="0" borderId="0" xfId="3" applyNumberFormat="1" applyFont="1" applyBorder="1" applyAlignment="1"/>
    <xf numFmtId="178" fontId="9" fillId="0" borderId="0" xfId="3" applyNumberFormat="1" applyFont="1" applyBorder="1" applyAlignment="1"/>
    <xf numFmtId="49" fontId="13" fillId="0" borderId="0" xfId="2" applyNumberFormat="1" applyFont="1" applyAlignment="1"/>
    <xf numFmtId="49" fontId="9" fillId="0" borderId="0" xfId="2" applyNumberFormat="1" applyFont="1" applyAlignment="1">
      <alignment horizontal="right" vertical="top"/>
    </xf>
    <xf numFmtId="49" fontId="9" fillId="0" borderId="0" xfId="2" applyNumberFormat="1" applyFont="1" applyAlignment="1">
      <alignment vertical="top"/>
    </xf>
    <xf numFmtId="49" fontId="9" fillId="0" borderId="0" xfId="2" applyNumberFormat="1" applyFont="1" applyAlignment="1">
      <alignment horizontal="left" vertical="top"/>
    </xf>
    <xf numFmtId="0" fontId="0" fillId="0" borderId="0" xfId="0" applyProtection="1"/>
    <xf numFmtId="0" fontId="27" fillId="0" borderId="0" xfId="0" applyFont="1" applyAlignment="1" applyProtection="1">
      <alignment vertical="center"/>
    </xf>
    <xf numFmtId="0" fontId="0" fillId="0" borderId="0" xfId="0" applyAlignment="1" applyProtection="1">
      <alignment vertical="center"/>
    </xf>
    <xf numFmtId="0" fontId="25" fillId="0" borderId="0" xfId="0" applyFont="1" applyAlignment="1" applyProtection="1">
      <alignment horizontal="justify" vertical="center"/>
    </xf>
    <xf numFmtId="0" fontId="24" fillId="0" borderId="2" xfId="0" applyFont="1" applyBorder="1" applyAlignment="1" applyProtection="1">
      <alignment horizontal="center" vertical="center"/>
    </xf>
    <xf numFmtId="0" fontId="0" fillId="0" borderId="4" xfId="0" applyBorder="1" applyAlignment="1" applyProtection="1"/>
    <xf numFmtId="0" fontId="24" fillId="0" borderId="0" xfId="0" applyFont="1" applyAlignment="1" applyProtection="1">
      <alignment horizontal="justify" vertical="center"/>
    </xf>
    <xf numFmtId="0" fontId="24" fillId="0" borderId="0" xfId="0" applyFont="1" applyAlignment="1" applyProtection="1">
      <alignment horizontal="right" vertical="center"/>
    </xf>
    <xf numFmtId="0" fontId="24"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176" fontId="5" fillId="3" borderId="17" xfId="0" applyNumberFormat="1" applyFont="1" applyFill="1" applyBorder="1" applyAlignment="1" applyProtection="1">
      <alignment vertical="center"/>
    </xf>
    <xf numFmtId="0" fontId="24" fillId="0" borderId="3" xfId="0" applyFont="1" applyBorder="1" applyAlignment="1" applyProtection="1">
      <alignment horizontal="center" vertical="center" shrinkToFit="1"/>
    </xf>
    <xf numFmtId="0" fontId="24" fillId="0" borderId="17" xfId="0" applyFont="1" applyBorder="1" applyAlignment="1" applyProtection="1">
      <alignment horizontal="center" vertical="center" wrapText="1"/>
    </xf>
    <xf numFmtId="0" fontId="26" fillId="0" borderId="0" xfId="0" applyFont="1" applyAlignment="1" applyProtection="1">
      <alignment horizontal="justify" vertical="center" wrapText="1"/>
    </xf>
    <xf numFmtId="0" fontId="9" fillId="0" borderId="0" xfId="2" applyFont="1" applyAlignment="1" applyProtection="1"/>
    <xf numFmtId="177" fontId="9" fillId="0" borderId="0" xfId="2" applyNumberFormat="1" applyFont="1" applyAlignment="1" applyProtection="1"/>
    <xf numFmtId="178" fontId="9" fillId="0" borderId="0" xfId="2" applyNumberFormat="1" applyFont="1" applyAlignment="1" applyProtection="1"/>
    <xf numFmtId="0" fontId="9" fillId="0" borderId="0" xfId="2" applyFont="1" applyAlignment="1" applyProtection="1">
      <alignment horizontal="center" vertical="center"/>
    </xf>
    <xf numFmtId="0" fontId="5" fillId="0" borderId="5" xfId="2"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2"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2" xfId="0" applyFont="1" applyBorder="1" applyAlignment="1" applyProtection="1">
      <alignment horizontal="center" vertical="center"/>
    </xf>
    <xf numFmtId="0" fontId="5"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0" fillId="0" borderId="0" xfId="0" applyBorder="1" applyAlignment="1" applyProtection="1"/>
    <xf numFmtId="0" fontId="5" fillId="0" borderId="0" xfId="2" applyFont="1" applyAlignment="1" applyProtection="1">
      <alignment vertical="center"/>
    </xf>
    <xf numFmtId="177" fontId="5" fillId="0" borderId="0" xfId="2" applyNumberFormat="1" applyFont="1" applyAlignment="1" applyProtection="1"/>
    <xf numFmtId="0" fontId="5" fillId="0" borderId="0" xfId="2" applyFont="1" applyAlignment="1" applyProtection="1"/>
    <xf numFmtId="178" fontId="5" fillId="0" borderId="0" xfId="2" applyNumberFormat="1" applyFont="1" applyAlignment="1" applyProtection="1"/>
    <xf numFmtId="0" fontId="3" fillId="0" borderId="0" xfId="1" applyFont="1" applyBorder="1" applyProtection="1"/>
    <xf numFmtId="0" fontId="5" fillId="0" borderId="2" xfId="2" applyFont="1" applyBorder="1" applyAlignment="1" applyProtection="1">
      <alignment horizontal="center" vertical="center" shrinkToFit="1"/>
    </xf>
    <xf numFmtId="0" fontId="5" fillId="3" borderId="2" xfId="2" applyFont="1" applyFill="1" applyBorder="1" applyAlignment="1" applyProtection="1">
      <alignment horizontal="center" vertical="center" shrinkToFit="1"/>
    </xf>
    <xf numFmtId="0" fontId="5" fillId="0" borderId="0" xfId="2" applyFont="1" applyBorder="1" applyAlignment="1" applyProtection="1">
      <alignment vertical="center" wrapText="1"/>
    </xf>
    <xf numFmtId="0" fontId="1" fillId="0" borderId="0" xfId="0" applyFont="1" applyProtection="1"/>
    <xf numFmtId="0" fontId="5" fillId="4" borderId="2" xfId="0" applyFont="1" applyFill="1" applyBorder="1" applyAlignment="1" applyProtection="1">
      <alignment horizontal="center" vertical="center"/>
      <protection locked="0"/>
    </xf>
    <xf numFmtId="0" fontId="5" fillId="0" borderId="0" xfId="0" applyFont="1" applyProtection="1"/>
    <xf numFmtId="0" fontId="5" fillId="0" borderId="0" xfId="0" applyFont="1" applyAlignment="1" applyProtection="1"/>
    <xf numFmtId="0" fontId="11" fillId="0" borderId="0" xfId="0" applyNumberFormat="1" applyFont="1" applyAlignment="1" applyProtection="1">
      <alignment vertical="center"/>
    </xf>
    <xf numFmtId="0" fontId="11" fillId="0" borderId="0" xfId="0" applyFont="1" applyAlignment="1" applyProtection="1">
      <alignment vertical="center"/>
    </xf>
    <xf numFmtId="0" fontId="9" fillId="0" borderId="0" xfId="0" applyNumberFormat="1" applyFont="1" applyBorder="1" applyAlignment="1" applyProtection="1">
      <alignment vertical="center"/>
    </xf>
    <xf numFmtId="0" fontId="9" fillId="2" borderId="8"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0" borderId="6" xfId="0" applyNumberFormat="1" applyFont="1" applyBorder="1" applyAlignment="1" applyProtection="1">
      <alignment horizontal="center" vertical="center"/>
    </xf>
    <xf numFmtId="0" fontId="9" fillId="0" borderId="7" xfId="0" applyNumberFormat="1" applyFont="1" applyBorder="1" applyAlignment="1" applyProtection="1">
      <alignment horizontal="center" vertical="center"/>
    </xf>
    <xf numFmtId="0" fontId="9" fillId="0" borderId="5" xfId="0" applyNumberFormat="1" applyFont="1" applyBorder="1" applyAlignment="1" applyProtection="1">
      <alignment horizontal="center" vertical="center"/>
    </xf>
    <xf numFmtId="0" fontId="9" fillId="0" borderId="7" xfId="0" applyNumberFormat="1" applyFont="1" applyBorder="1" applyAlignment="1" applyProtection="1">
      <alignment vertical="center"/>
    </xf>
    <xf numFmtId="0" fontId="1" fillId="0" borderId="0" xfId="0" applyNumberFormat="1" applyFont="1" applyProtection="1"/>
    <xf numFmtId="0" fontId="9" fillId="0" borderId="0" xfId="0" applyNumberFormat="1" applyFont="1" applyAlignment="1" applyProtection="1"/>
    <xf numFmtId="0" fontId="11" fillId="0" borderId="0" xfId="0" applyNumberFormat="1" applyFont="1" applyAlignment="1" applyProtection="1"/>
    <xf numFmtId="0" fontId="11" fillId="0" borderId="0" xfId="0" applyFont="1" applyAlignment="1" applyProtection="1"/>
    <xf numFmtId="0" fontId="1" fillId="0" borderId="0" xfId="0" applyFont="1" applyAlignment="1" applyProtection="1"/>
    <xf numFmtId="0" fontId="9" fillId="0" borderId="0" xfId="0" applyNumberFormat="1" applyFont="1" applyAlignment="1" applyProtection="1">
      <alignment vertical="center"/>
    </xf>
    <xf numFmtId="0" fontId="9" fillId="0" borderId="0" xfId="0" applyFont="1" applyProtection="1"/>
    <xf numFmtId="0" fontId="9" fillId="0" borderId="0" xfId="0" applyFont="1" applyAlignment="1" applyProtection="1">
      <alignment vertical="center"/>
    </xf>
    <xf numFmtId="0" fontId="1" fillId="0" borderId="2" xfId="0" applyFont="1" applyBorder="1" applyAlignment="1" applyProtection="1">
      <alignment horizontal="center" vertical="center"/>
    </xf>
    <xf numFmtId="0" fontId="32" fillId="0" borderId="17" xfId="0" applyFont="1" applyBorder="1" applyAlignment="1">
      <alignment vertical="center" wrapText="1"/>
    </xf>
    <xf numFmtId="0" fontId="5" fillId="0" borderId="0" xfId="0" applyFont="1" applyFill="1" applyBorder="1" applyAlignment="1" applyProtection="1">
      <alignment horizontal="center" vertical="center"/>
      <protection locked="0"/>
    </xf>
    <xf numFmtId="0" fontId="26" fillId="0" borderId="0" xfId="0" applyFont="1" applyAlignment="1" applyProtection="1">
      <alignment horizontal="justify" vertical="center" wrapText="1"/>
    </xf>
    <xf numFmtId="0" fontId="24" fillId="0" borderId="17" xfId="0" applyFont="1" applyBorder="1" applyAlignment="1" applyProtection="1">
      <alignment horizontal="center" vertical="center" wrapText="1"/>
    </xf>
    <xf numFmtId="0" fontId="0" fillId="0" borderId="20" xfId="0" applyBorder="1" applyAlignment="1" applyProtection="1">
      <alignment horizontal="center" vertical="center" wrapText="1"/>
    </xf>
    <xf numFmtId="0" fontId="24" fillId="0" borderId="8"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24" fillId="4" borderId="8" xfId="0" applyFon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0" borderId="0" xfId="0" applyFont="1" applyAlignment="1" applyProtection="1">
      <alignment horizontal="justify" vertical="center" wrapText="1"/>
    </xf>
    <xf numFmtId="0" fontId="30" fillId="0" borderId="1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176" fontId="5" fillId="4" borderId="2" xfId="0" applyNumberFormat="1" applyFont="1" applyFill="1" applyBorder="1" applyAlignment="1" applyProtection="1">
      <alignment vertical="center"/>
      <protection locked="0"/>
    </xf>
    <xf numFmtId="176" fontId="5" fillId="3" borderId="2" xfId="0" applyNumberFormat="1" applyFont="1" applyFill="1" applyBorder="1" applyAlignment="1" applyProtection="1">
      <alignment vertical="center" wrapText="1"/>
    </xf>
    <xf numFmtId="0" fontId="24" fillId="0" borderId="20"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4" borderId="0" xfId="0" applyFill="1" applyAlignment="1" applyProtection="1">
      <alignment horizontal="center" vertical="center"/>
      <protection locked="0"/>
    </xf>
    <xf numFmtId="0" fontId="24" fillId="0" borderId="0" xfId="0" applyFont="1" applyAlignment="1" applyProtection="1">
      <alignment horizontal="left" vertical="center"/>
    </xf>
    <xf numFmtId="0" fontId="0" fillId="0" borderId="0" xfId="0" applyAlignment="1" applyProtection="1">
      <alignment horizontal="left" vertical="center"/>
    </xf>
    <xf numFmtId="176" fontId="5" fillId="3" borderId="17" xfId="0" applyNumberFormat="1" applyFont="1" applyFill="1" applyBorder="1" applyAlignment="1" applyProtection="1">
      <alignment vertical="center"/>
    </xf>
    <xf numFmtId="0" fontId="5" fillId="3" borderId="3" xfId="0" applyFont="1" applyFill="1" applyBorder="1" applyAlignment="1" applyProtection="1">
      <alignment vertical="center"/>
    </xf>
    <xf numFmtId="0" fontId="24" fillId="0" borderId="21"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22" xfId="0" applyBorder="1" applyAlignment="1" applyProtection="1">
      <alignment horizontal="center" vertical="center"/>
    </xf>
    <xf numFmtId="0" fontId="24" fillId="0" borderId="21"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22" xfId="0" applyBorder="1" applyAlignment="1" applyProtection="1">
      <alignment horizontal="center" vertical="center" wrapText="1"/>
    </xf>
    <xf numFmtId="176" fontId="5" fillId="3" borderId="2" xfId="0" applyNumberFormat="1" applyFont="1" applyFill="1" applyBorder="1" applyAlignment="1" applyProtection="1">
      <alignment vertical="center"/>
    </xf>
    <xf numFmtId="0" fontId="24" fillId="4" borderId="17" xfId="0" applyFont="1" applyFill="1" applyBorder="1" applyAlignment="1" applyProtection="1">
      <alignment horizontal="center" vertical="center" wrapText="1"/>
      <protection locked="0"/>
    </xf>
    <xf numFmtId="0" fontId="24" fillId="4" borderId="3" xfId="0" applyFont="1" applyFill="1" applyBorder="1" applyAlignment="1" applyProtection="1">
      <alignment horizontal="center" vertical="center" wrapText="1"/>
      <protection locked="0"/>
    </xf>
    <xf numFmtId="176" fontId="5" fillId="3" borderId="3" xfId="0" applyNumberFormat="1" applyFont="1" applyFill="1" applyBorder="1" applyAlignment="1" applyProtection="1">
      <alignment vertical="center"/>
    </xf>
    <xf numFmtId="0" fontId="12" fillId="4" borderId="21" xfId="0" applyFont="1" applyFill="1" applyBorder="1" applyAlignment="1" applyProtection="1">
      <alignment vertical="center"/>
      <protection locked="0"/>
    </xf>
    <xf numFmtId="0" fontId="0" fillId="4" borderId="22" xfId="0" applyFill="1" applyBorder="1" applyAlignment="1" applyProtection="1">
      <protection locked="0"/>
    </xf>
    <xf numFmtId="176" fontId="5" fillId="4" borderId="17" xfId="0" applyNumberFormat="1"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21" fillId="0" borderId="17"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0" fontId="5" fillId="4" borderId="8"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20" fillId="0" borderId="20" xfId="0" applyFont="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9" xfId="0" applyBorder="1" applyAlignment="1" applyProtection="1">
      <alignment horizontal="center" vertical="center" wrapText="1"/>
    </xf>
    <xf numFmtId="0" fontId="24" fillId="0" borderId="8" xfId="0" applyFont="1" applyBorder="1" applyAlignment="1" applyProtection="1">
      <alignment horizontal="center" vertical="center" shrinkToFit="1"/>
    </xf>
    <xf numFmtId="0" fontId="0" fillId="0" borderId="5" xfId="0" applyBorder="1" applyAlignment="1" applyProtection="1">
      <alignment horizontal="center" vertical="center"/>
    </xf>
    <xf numFmtId="0" fontId="0" fillId="0" borderId="9" xfId="0" applyBorder="1" applyAlignment="1" applyProtection="1">
      <alignment horizontal="center" vertical="center"/>
    </xf>
    <xf numFmtId="0" fontId="31" fillId="0" borderId="0" xfId="0" applyFont="1" applyAlignment="1" applyProtection="1">
      <alignment horizontal="justify" vertical="center" wrapText="1"/>
    </xf>
    <xf numFmtId="0" fontId="5" fillId="0" borderId="2" xfId="2" applyFont="1" applyBorder="1" applyAlignment="1" applyProtection="1">
      <alignment horizontal="center" vertical="center" shrinkToFit="1"/>
    </xf>
    <xf numFmtId="0" fontId="18" fillId="0" borderId="0" xfId="0" applyFont="1" applyAlignment="1" applyProtection="1">
      <alignment horizontal="justify" vertical="center" wrapText="1"/>
    </xf>
    <xf numFmtId="0" fontId="5" fillId="4" borderId="21" xfId="2"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0" borderId="21" xfId="2"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22" xfId="0" applyFont="1" applyBorder="1" applyAlignment="1" applyProtection="1">
      <alignment horizontal="center" vertical="center"/>
    </xf>
    <xf numFmtId="0" fontId="5" fillId="4" borderId="2" xfId="0" applyFont="1" applyFill="1" applyBorder="1" applyAlignment="1" applyProtection="1">
      <alignment horizontal="center" vertical="center"/>
      <protection locked="0"/>
    </xf>
    <xf numFmtId="0" fontId="5" fillId="0" borderId="7" xfId="2"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4" xfId="0" applyFont="1" applyBorder="1" applyAlignment="1" applyProtection="1"/>
    <xf numFmtId="0" fontId="1" fillId="4" borderId="7"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5" fillId="0" borderId="2" xfId="2" applyFont="1" applyBorder="1" applyAlignment="1" applyProtection="1">
      <alignment horizontal="center" vertical="center"/>
    </xf>
    <xf numFmtId="0" fontId="1" fillId="0" borderId="2"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4" borderId="7" xfId="2" applyFont="1" applyFill="1" applyBorder="1" applyAlignment="1" applyProtection="1">
      <alignment horizontal="center" vertical="center"/>
      <protection locked="0"/>
    </xf>
    <xf numFmtId="0" fontId="5" fillId="4" borderId="22" xfId="2" applyFont="1" applyFill="1" applyBorder="1" applyAlignment="1" applyProtection="1">
      <alignment horizontal="center" vertical="center"/>
      <protection locked="0"/>
    </xf>
    <xf numFmtId="0" fontId="9" fillId="0" borderId="0" xfId="2" applyFont="1" applyAlignment="1" applyProtection="1">
      <alignment horizontal="center" vertical="center"/>
    </xf>
    <xf numFmtId="177" fontId="5" fillId="0" borderId="2" xfId="2" applyNumberFormat="1" applyFont="1" applyBorder="1" applyAlignment="1" applyProtection="1">
      <alignment horizontal="center" vertical="center" shrinkToFit="1"/>
    </xf>
    <xf numFmtId="0" fontId="9" fillId="0" borderId="0" xfId="2" applyFont="1" applyAlignment="1" applyProtection="1">
      <alignment vertical="center"/>
    </xf>
    <xf numFmtId="0" fontId="0" fillId="0" borderId="0" xfId="0" applyAlignment="1" applyProtection="1">
      <alignment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5" fillId="4" borderId="2" xfId="2" applyFont="1" applyFill="1" applyBorder="1" applyAlignment="1" applyProtection="1">
      <alignment horizontal="center" vertical="center"/>
      <protection locked="0"/>
    </xf>
    <xf numFmtId="0" fontId="5" fillId="0" borderId="7" xfId="0" applyFont="1" applyBorder="1" applyAlignment="1" applyProtection="1">
      <alignment horizontal="center" vertical="center"/>
    </xf>
    <xf numFmtId="0" fontId="5" fillId="0" borderId="22" xfId="0" applyFont="1" applyBorder="1" applyAlignment="1" applyProtection="1">
      <alignment horizontal="center" vertical="center"/>
    </xf>
    <xf numFmtId="0" fontId="9" fillId="0" borderId="0" xfId="2" applyFont="1" applyBorder="1" applyAlignment="1">
      <alignment horizontal="left" vertical="top" wrapText="1"/>
    </xf>
    <xf numFmtId="0" fontId="9" fillId="0" borderId="0" xfId="0" applyFont="1" applyAlignment="1">
      <alignment horizontal="left" vertical="top" wrapText="1"/>
    </xf>
    <xf numFmtId="0" fontId="5" fillId="0" borderId="0" xfId="0" applyFont="1" applyAlignment="1" applyProtection="1"/>
    <xf numFmtId="0" fontId="9" fillId="4" borderId="0" xfId="0" applyFont="1" applyFill="1" applyAlignment="1" applyProtection="1">
      <alignment vertical="center"/>
      <protection locked="0"/>
    </xf>
    <xf numFmtId="0" fontId="9" fillId="0" borderId="18" xfId="0" applyNumberFormat="1" applyFont="1" applyBorder="1" applyAlignment="1" applyProtection="1">
      <alignment horizontal="center" vertical="center"/>
    </xf>
    <xf numFmtId="0" fontId="9" fillId="0" borderId="6" xfId="0" applyNumberFormat="1" applyFont="1" applyBorder="1" applyAlignment="1" applyProtection="1">
      <alignment horizontal="center" vertical="center"/>
    </xf>
    <xf numFmtId="176" fontId="9" fillId="3" borderId="18" xfId="0" applyNumberFormat="1" applyFont="1" applyFill="1" applyBorder="1" applyAlignment="1" applyProtection="1">
      <alignment vertical="center"/>
    </xf>
    <xf numFmtId="176" fontId="9" fillId="3" borderId="6" xfId="0" applyNumberFormat="1" applyFont="1" applyFill="1" applyBorder="1" applyAlignment="1" applyProtection="1">
      <alignment vertical="center"/>
    </xf>
    <xf numFmtId="176" fontId="9" fillId="3" borderId="19" xfId="0" applyNumberFormat="1" applyFont="1" applyFill="1" applyBorder="1" applyAlignment="1" applyProtection="1">
      <alignment vertical="center"/>
    </xf>
    <xf numFmtId="58" fontId="9" fillId="4" borderId="0" xfId="0" applyNumberFormat="1" applyFont="1" applyFill="1" applyAlignment="1" applyProtection="1">
      <alignment horizontal="left" vertical="center"/>
      <protection locked="0"/>
    </xf>
    <xf numFmtId="0" fontId="5" fillId="4" borderId="0" xfId="0" applyFont="1" applyFill="1" applyAlignment="1" applyProtection="1">
      <alignment horizontal="left" vertical="center"/>
      <protection locked="0"/>
    </xf>
    <xf numFmtId="0" fontId="9" fillId="0" borderId="21" xfId="0" applyNumberFormat="1" applyFont="1" applyBorder="1" applyAlignment="1" applyProtection="1">
      <alignment horizontal="distributed" vertical="center"/>
    </xf>
    <xf numFmtId="0" fontId="9" fillId="0" borderId="7" xfId="0" applyNumberFormat="1" applyFont="1" applyBorder="1" applyAlignment="1" applyProtection="1">
      <alignment horizontal="distributed" vertical="center"/>
    </xf>
    <xf numFmtId="176" fontId="9" fillId="4" borderId="21" xfId="0" applyNumberFormat="1" applyFont="1" applyFill="1" applyBorder="1" applyAlignment="1" applyProtection="1">
      <alignment vertical="center"/>
      <protection locked="0"/>
    </xf>
    <xf numFmtId="176" fontId="9" fillId="4" borderId="7" xfId="0" applyNumberFormat="1"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9" fillId="0" borderId="0" xfId="0" applyFont="1" applyAlignment="1" applyProtection="1">
      <alignment horizontal="center" vertical="center"/>
    </xf>
    <xf numFmtId="0" fontId="5" fillId="0" borderId="0" xfId="0" applyFont="1" applyAlignment="1" applyProtection="1">
      <alignment horizontal="center" vertical="center"/>
    </xf>
    <xf numFmtId="0" fontId="9" fillId="0" borderId="7" xfId="0" applyNumberFormat="1" applyFont="1" applyBorder="1" applyAlignment="1" applyProtection="1">
      <alignment horizontal="center" vertical="center" shrinkToFit="1"/>
    </xf>
    <xf numFmtId="0" fontId="5" fillId="0" borderId="8" xfId="0" applyNumberFormat="1" applyFont="1" applyBorder="1" applyAlignment="1" applyProtection="1">
      <alignment horizontal="center" vertical="center" textRotation="255"/>
    </xf>
    <xf numFmtId="0" fontId="5" fillId="0" borderId="9" xfId="0" applyNumberFormat="1" applyFont="1" applyBorder="1" applyAlignment="1" applyProtection="1">
      <alignment horizontal="center" vertical="center" textRotation="255"/>
    </xf>
    <xf numFmtId="0" fontId="5" fillId="0" borderId="4" xfId="0" applyNumberFormat="1" applyFont="1" applyBorder="1" applyAlignment="1" applyProtection="1">
      <alignment horizontal="center" vertical="center" textRotation="255"/>
    </xf>
    <xf numFmtId="0" fontId="5" fillId="0" borderId="23" xfId="0" applyNumberFormat="1" applyFont="1" applyBorder="1" applyAlignment="1" applyProtection="1">
      <alignment horizontal="center" vertical="center" textRotation="255"/>
    </xf>
    <xf numFmtId="0" fontId="5" fillId="0" borderId="18" xfId="0" applyNumberFormat="1" applyFont="1" applyBorder="1" applyAlignment="1" applyProtection="1">
      <alignment horizontal="center" vertical="center" textRotation="255"/>
    </xf>
    <xf numFmtId="0" fontId="5" fillId="0" borderId="19" xfId="0" applyNumberFormat="1" applyFont="1" applyBorder="1" applyAlignment="1" applyProtection="1">
      <alignment horizontal="center" vertical="center" textRotation="255"/>
    </xf>
    <xf numFmtId="176" fontId="9" fillId="3" borderId="21" xfId="0" applyNumberFormat="1" applyFont="1" applyFill="1" applyBorder="1" applyAlignment="1" applyProtection="1">
      <alignment vertical="center"/>
    </xf>
    <xf numFmtId="176" fontId="9" fillId="3" borderId="7" xfId="0" applyNumberFormat="1" applyFont="1" applyFill="1" applyBorder="1" applyAlignment="1" applyProtection="1">
      <alignment vertical="center"/>
    </xf>
    <xf numFmtId="176" fontId="9" fillId="3" borderId="22" xfId="0" applyNumberFormat="1" applyFont="1" applyFill="1" applyBorder="1" applyAlignment="1" applyProtection="1">
      <alignment vertical="center"/>
    </xf>
    <xf numFmtId="0" fontId="9" fillId="0" borderId="7" xfId="0" applyFont="1" applyBorder="1" applyAlignment="1" applyProtection="1">
      <alignment horizontal="distributed" vertical="center"/>
    </xf>
    <xf numFmtId="0" fontId="9" fillId="0" borderId="22" xfId="0" applyNumberFormat="1" applyFont="1" applyBorder="1" applyAlignment="1" applyProtection="1">
      <alignment horizontal="distributed" vertical="center"/>
    </xf>
    <xf numFmtId="0" fontId="9" fillId="0" borderId="22" xfId="0" applyFont="1" applyBorder="1" applyAlignment="1" applyProtection="1">
      <alignment vertical="center"/>
    </xf>
    <xf numFmtId="0" fontId="9" fillId="0" borderId="5" xfId="0" applyNumberFormat="1" applyFont="1" applyBorder="1" applyAlignment="1" applyProtection="1">
      <alignment horizontal="center" vertical="center"/>
    </xf>
    <xf numFmtId="176" fontId="9" fillId="3" borderId="8" xfId="0" applyNumberFormat="1" applyFont="1" applyFill="1" applyBorder="1" applyAlignment="1" applyProtection="1">
      <alignment vertical="center"/>
    </xf>
    <xf numFmtId="176" fontId="9" fillId="3" borderId="5" xfId="0" applyNumberFormat="1" applyFont="1" applyFill="1" applyBorder="1" applyAlignment="1" applyProtection="1">
      <alignment vertical="center"/>
    </xf>
    <xf numFmtId="176" fontId="9" fillId="3" borderId="9" xfId="0" applyNumberFormat="1" applyFont="1" applyFill="1" applyBorder="1" applyAlignment="1" applyProtection="1">
      <alignment vertical="center"/>
    </xf>
    <xf numFmtId="0" fontId="13" fillId="2" borderId="8" xfId="0" applyNumberFormat="1" applyFont="1" applyFill="1" applyBorder="1" applyAlignment="1" applyProtection="1">
      <alignment vertical="center" wrapText="1"/>
    </xf>
    <xf numFmtId="0" fontId="13" fillId="0" borderId="5" xfId="0" applyFont="1" applyBorder="1" applyAlignment="1" applyProtection="1">
      <alignment vertical="center"/>
    </xf>
    <xf numFmtId="0" fontId="13" fillId="0" borderId="9" xfId="0" applyFont="1" applyBorder="1" applyAlignment="1" applyProtection="1">
      <alignment vertical="center"/>
    </xf>
    <xf numFmtId="0" fontId="9" fillId="0" borderId="8" xfId="0" applyNumberFormat="1" applyFont="1" applyBorder="1" applyAlignment="1" applyProtection="1">
      <alignment horizontal="center" vertical="center"/>
    </xf>
    <xf numFmtId="0" fontId="9" fillId="0" borderId="9" xfId="0" applyNumberFormat="1" applyFont="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6" xfId="0" applyNumberFormat="1" applyFont="1" applyFill="1" applyBorder="1" applyAlignment="1" applyProtection="1">
      <alignment horizontal="center" vertical="center"/>
    </xf>
    <xf numFmtId="0" fontId="9" fillId="2" borderId="19" xfId="0" applyNumberFormat="1" applyFont="1" applyFill="1" applyBorder="1" applyAlignment="1" applyProtection="1">
      <alignment horizontal="center" vertical="center"/>
    </xf>
    <xf numFmtId="0" fontId="9" fillId="0" borderId="19" xfId="0" applyNumberFormat="1" applyFont="1" applyBorder="1" applyAlignment="1" applyProtection="1">
      <alignment horizontal="center" vertical="center"/>
    </xf>
    <xf numFmtId="0" fontId="9" fillId="4" borderId="8" xfId="0" applyNumberFormat="1" applyFont="1" applyFill="1" applyBorder="1" applyAlignment="1" applyProtection="1">
      <alignment horizontal="center" vertical="center"/>
      <protection locked="0"/>
    </xf>
    <xf numFmtId="0" fontId="9" fillId="4" borderId="5" xfId="0" applyNumberFormat="1" applyFont="1" applyFill="1" applyBorder="1" applyAlignment="1" applyProtection="1">
      <alignment horizontal="center" vertical="center"/>
      <protection locked="0"/>
    </xf>
    <xf numFmtId="0" fontId="10" fillId="0" borderId="8" xfId="0" applyNumberFormat="1" applyFont="1" applyBorder="1" applyAlignment="1" applyProtection="1">
      <alignment horizontal="center" vertical="center" textRotation="255" shrinkToFit="1"/>
    </xf>
    <xf numFmtId="0" fontId="10" fillId="0" borderId="9" xfId="0" applyNumberFormat="1" applyFont="1" applyBorder="1" applyAlignment="1" applyProtection="1">
      <alignment horizontal="center" vertical="center" textRotation="255" shrinkToFit="1"/>
    </xf>
    <xf numFmtId="0" fontId="10" fillId="0" borderId="4" xfId="0" applyNumberFormat="1" applyFont="1" applyBorder="1" applyAlignment="1" applyProtection="1">
      <alignment horizontal="center" vertical="center" textRotation="255" shrinkToFit="1"/>
    </xf>
    <xf numFmtId="0" fontId="10" fillId="0" borderId="23" xfId="0" applyNumberFormat="1" applyFont="1" applyBorder="1" applyAlignment="1" applyProtection="1">
      <alignment horizontal="center" vertical="center" textRotation="255" shrinkToFit="1"/>
    </xf>
    <xf numFmtId="0" fontId="10" fillId="0" borderId="18" xfId="0" applyNumberFormat="1" applyFont="1" applyBorder="1" applyAlignment="1" applyProtection="1">
      <alignment horizontal="center" vertical="center" textRotation="255" shrinkToFit="1"/>
    </xf>
    <xf numFmtId="0" fontId="10" fillId="0" borderId="19" xfId="0" applyNumberFormat="1" applyFont="1" applyBorder="1" applyAlignment="1" applyProtection="1">
      <alignment horizontal="center" vertical="center" textRotation="255" shrinkToFit="1"/>
    </xf>
    <xf numFmtId="0" fontId="9" fillId="0" borderId="4" xfId="0" applyNumberFormat="1" applyFont="1" applyBorder="1" applyAlignment="1" applyProtection="1">
      <alignment horizontal="right" vertical="center"/>
    </xf>
    <xf numFmtId="0" fontId="9" fillId="0" borderId="0" xfId="0" applyNumberFormat="1" applyFont="1" applyBorder="1" applyAlignment="1" applyProtection="1">
      <alignment horizontal="right" vertical="center"/>
    </xf>
    <xf numFmtId="0" fontId="9" fillId="0" borderId="23" xfId="0" applyNumberFormat="1" applyFont="1" applyBorder="1" applyAlignment="1" applyProtection="1">
      <alignment horizontal="right" vertical="center"/>
    </xf>
    <xf numFmtId="0" fontId="9" fillId="0" borderId="6" xfId="0" applyNumberFormat="1" applyFont="1" applyBorder="1" applyAlignment="1" applyProtection="1">
      <alignment horizontal="distributed" vertical="center"/>
    </xf>
    <xf numFmtId="176" fontId="9" fillId="4" borderId="18" xfId="0" applyNumberFormat="1" applyFont="1" applyFill="1" applyBorder="1" applyAlignment="1" applyProtection="1">
      <alignment vertical="center"/>
      <protection locked="0"/>
    </xf>
    <xf numFmtId="176" fontId="9" fillId="4" borderId="6" xfId="0" applyNumberFormat="1" applyFont="1" applyFill="1" applyBorder="1" applyAlignment="1" applyProtection="1">
      <alignment vertical="center"/>
      <protection locked="0"/>
    </xf>
    <xf numFmtId="176" fontId="9" fillId="4" borderId="19" xfId="0" applyNumberFormat="1" applyFont="1" applyFill="1" applyBorder="1" applyAlignment="1" applyProtection="1">
      <alignment vertical="center"/>
      <protection locked="0"/>
    </xf>
    <xf numFmtId="0" fontId="13" fillId="2" borderId="18" xfId="0" applyNumberFormat="1" applyFont="1" applyFill="1" applyBorder="1" applyAlignment="1" applyProtection="1">
      <alignment vertical="center" wrapText="1"/>
    </xf>
    <xf numFmtId="0" fontId="14" fillId="2" borderId="6" xfId="0" applyFont="1" applyFill="1" applyBorder="1" applyAlignment="1" applyProtection="1">
      <alignment vertical="center" wrapText="1"/>
    </xf>
    <xf numFmtId="0" fontId="14" fillId="2" borderId="19" xfId="0" applyFont="1" applyFill="1" applyBorder="1" applyAlignment="1" applyProtection="1">
      <alignment vertical="center" wrapText="1"/>
    </xf>
    <xf numFmtId="0" fontId="9" fillId="2" borderId="21" xfId="0" applyNumberFormat="1" applyFont="1" applyFill="1" applyBorder="1" applyAlignment="1" applyProtection="1">
      <alignment vertical="center" wrapText="1"/>
    </xf>
    <xf numFmtId="0" fontId="0" fillId="2" borderId="7" xfId="0" applyFill="1" applyBorder="1" applyAlignment="1" applyProtection="1">
      <alignment vertical="center" wrapText="1"/>
    </xf>
    <xf numFmtId="0" fontId="0" fillId="2" borderId="22" xfId="0" applyFill="1" applyBorder="1" applyAlignment="1" applyProtection="1">
      <alignment vertical="center" wrapText="1"/>
    </xf>
    <xf numFmtId="0" fontId="13" fillId="2" borderId="21" xfId="0" applyNumberFormat="1" applyFont="1" applyFill="1" applyBorder="1" applyAlignment="1" applyProtection="1">
      <alignment vertical="center" wrapText="1"/>
    </xf>
    <xf numFmtId="0" fontId="14" fillId="2" borderId="7" xfId="0" applyFont="1" applyFill="1" applyBorder="1" applyAlignment="1" applyProtection="1">
      <alignment vertical="center" wrapText="1"/>
    </xf>
    <xf numFmtId="0" fontId="14" fillId="2" borderId="22" xfId="0" applyFont="1" applyFill="1" applyBorder="1" applyAlignment="1" applyProtection="1">
      <alignment vertical="center" wrapText="1"/>
    </xf>
    <xf numFmtId="0" fontId="9" fillId="2" borderId="4" xfId="0" applyNumberFormat="1" applyFont="1" applyFill="1" applyBorder="1" applyAlignment="1" applyProtection="1">
      <alignment vertical="center" wrapText="1"/>
    </xf>
    <xf numFmtId="0" fontId="0" fillId="2" borderId="0" xfId="0" applyFill="1" applyAlignment="1" applyProtection="1">
      <alignment vertical="center" wrapText="1"/>
    </xf>
    <xf numFmtId="0" fontId="0" fillId="2" borderId="23" xfId="0" applyFill="1" applyBorder="1" applyAlignment="1" applyProtection="1">
      <alignment vertical="center" wrapText="1"/>
    </xf>
    <xf numFmtId="0" fontId="13" fillId="0" borderId="7" xfId="0" applyFont="1" applyBorder="1" applyAlignment="1" applyProtection="1">
      <alignment vertical="center"/>
    </xf>
    <xf numFmtId="0" fontId="13" fillId="0" borderId="22" xfId="0" applyFont="1" applyBorder="1" applyAlignment="1" applyProtection="1">
      <alignment vertical="center"/>
    </xf>
    <xf numFmtId="0" fontId="14"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cellXfs>
  <cellStyles count="5">
    <cellStyle name="標準" xfId="0" builtinId="0"/>
    <cellStyle name="標準_交付申請書（別紙１～４０）" xfId="1" xr:uid="{00000000-0005-0000-0000-000001000000}"/>
    <cellStyle name="標準_北海道" xfId="2" xr:uid="{00000000-0005-0000-0000-000002000000}"/>
    <cellStyle name="標準_北海道 2 2"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209974</xdr:colOff>
      <xdr:row>7</xdr:row>
      <xdr:rowOff>529166</xdr:rowOff>
    </xdr:from>
    <xdr:to>
      <xdr:col>20</xdr:col>
      <xdr:colOff>62414</xdr:colOff>
      <xdr:row>12</xdr:row>
      <xdr:rowOff>376501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641667" y="1989666"/>
          <a:ext cx="2581275" cy="1561835"/>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kumimoji="1" lang="en-US" altLang="ja-JP" sz="1100">
            <a:solidFill>
              <a:sysClr val="windowText" lastClr="000000"/>
            </a:solidFill>
            <a:effectLst/>
            <a:latin typeface="+mn-lt"/>
            <a:ea typeface="+mn-ea"/>
            <a:cs typeface="+mn-cs"/>
          </a:endParaRPr>
        </a:p>
        <a:p>
          <a:r>
            <a:rPr lang="ja-JP" altLang="en-US">
              <a:solidFill>
                <a:sysClr val="windowText" lastClr="000000"/>
              </a:solidFill>
              <a:effectLst/>
            </a:rPr>
            <a:t>・「運営月数」欄について、月の途中の開設の場合は、翌月から起算ください。</a:t>
          </a:r>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181246</xdr:colOff>
      <xdr:row>4</xdr:row>
      <xdr:rowOff>93549</xdr:rowOff>
    </xdr:from>
    <xdr:to>
      <xdr:col>13</xdr:col>
      <xdr:colOff>11348</xdr:colOff>
      <xdr:row>9</xdr:row>
      <xdr:rowOff>197303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71853" y="848745"/>
          <a:ext cx="2279388" cy="1103879"/>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lang="ja-JP" altLang="ja-JP">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6655" name="Line 1">
          <a:extLst>
            <a:ext uri="{FF2B5EF4-FFF2-40B4-BE49-F238E27FC236}">
              <a16:creationId xmlns:a16="http://schemas.microsoft.com/office/drawing/2014/main" id="{00000000-0008-0000-0200-00001F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6" name="Line 2">
          <a:extLst>
            <a:ext uri="{FF2B5EF4-FFF2-40B4-BE49-F238E27FC236}">
              <a16:creationId xmlns:a16="http://schemas.microsoft.com/office/drawing/2014/main" id="{00000000-0008-0000-0200-000020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7" name="Line 3">
          <a:extLst>
            <a:ext uri="{FF2B5EF4-FFF2-40B4-BE49-F238E27FC236}">
              <a16:creationId xmlns:a16="http://schemas.microsoft.com/office/drawing/2014/main" id="{00000000-0008-0000-0200-000021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8" name="Line 4">
          <a:extLst>
            <a:ext uri="{FF2B5EF4-FFF2-40B4-BE49-F238E27FC236}">
              <a16:creationId xmlns:a16="http://schemas.microsoft.com/office/drawing/2014/main" id="{00000000-0008-0000-0200-000022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9" name="Line 5">
          <a:extLst>
            <a:ext uri="{FF2B5EF4-FFF2-40B4-BE49-F238E27FC236}">
              <a16:creationId xmlns:a16="http://schemas.microsoft.com/office/drawing/2014/main" id="{00000000-0008-0000-0200-000023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106680</xdr:colOff>
      <xdr:row>9</xdr:row>
      <xdr:rowOff>7620</xdr:rowOff>
    </xdr:from>
    <xdr:to>
      <xdr:col>1</xdr:col>
      <xdr:colOff>6469380</xdr:colOff>
      <xdr:row>12</xdr:row>
      <xdr:rowOff>106680</xdr:rowOff>
    </xdr:to>
    <xdr:sp macro="" textlink="">
      <xdr:nvSpPr>
        <xdr:cNvPr id="26660" name="正方形/長方形 2">
          <a:extLst>
            <a:ext uri="{FF2B5EF4-FFF2-40B4-BE49-F238E27FC236}">
              <a16:creationId xmlns:a16="http://schemas.microsoft.com/office/drawing/2014/main" id="{00000000-0008-0000-0200-000024680000}"/>
            </a:ext>
          </a:extLst>
        </xdr:cNvPr>
        <xdr:cNvSpPr>
          <a:spLocks noChangeArrowheads="1"/>
        </xdr:cNvSpPr>
      </xdr:nvSpPr>
      <xdr:spPr bwMode="auto">
        <a:xfrm>
          <a:off x="754380" y="3002280"/>
          <a:ext cx="5745480" cy="952500"/>
        </a:xfrm>
        <a:prstGeom prst="rect">
          <a:avLst/>
        </a:prstGeom>
        <a:noFill/>
        <a:ln w="9525"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7674" name="Line 1">
          <a:extLst>
            <a:ext uri="{FF2B5EF4-FFF2-40B4-BE49-F238E27FC236}">
              <a16:creationId xmlns:a16="http://schemas.microsoft.com/office/drawing/2014/main" id="{00000000-0008-0000-0300-00001A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5" name="Line 2">
          <a:extLst>
            <a:ext uri="{FF2B5EF4-FFF2-40B4-BE49-F238E27FC236}">
              <a16:creationId xmlns:a16="http://schemas.microsoft.com/office/drawing/2014/main" id="{00000000-0008-0000-0300-00001B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6" name="Line 3">
          <a:extLst>
            <a:ext uri="{FF2B5EF4-FFF2-40B4-BE49-F238E27FC236}">
              <a16:creationId xmlns:a16="http://schemas.microsoft.com/office/drawing/2014/main" id="{00000000-0008-0000-0300-00001C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7" name="Line 4">
          <a:extLst>
            <a:ext uri="{FF2B5EF4-FFF2-40B4-BE49-F238E27FC236}">
              <a16:creationId xmlns:a16="http://schemas.microsoft.com/office/drawing/2014/main" id="{00000000-0008-0000-0300-00001D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8" name="Line 5">
          <a:extLst>
            <a:ext uri="{FF2B5EF4-FFF2-40B4-BE49-F238E27FC236}">
              <a16:creationId xmlns:a16="http://schemas.microsoft.com/office/drawing/2014/main" id="{00000000-0008-0000-0300-00001E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53340</xdr:colOff>
      <xdr:row>14</xdr:row>
      <xdr:rowOff>114300</xdr:rowOff>
    </xdr:from>
    <xdr:to>
      <xdr:col>3</xdr:col>
      <xdr:colOff>129540</xdr:colOff>
      <xdr:row>16</xdr:row>
      <xdr:rowOff>106680</xdr:rowOff>
    </xdr:to>
    <xdr:sp macro="" textlink="">
      <xdr:nvSpPr>
        <xdr:cNvPr id="20609" name="AutoShape 2">
          <a:extLst>
            <a:ext uri="{FF2B5EF4-FFF2-40B4-BE49-F238E27FC236}">
              <a16:creationId xmlns:a16="http://schemas.microsoft.com/office/drawing/2014/main" id="{00000000-0008-0000-0400-000081500000}"/>
            </a:ext>
          </a:extLst>
        </xdr:cNvPr>
        <xdr:cNvSpPr>
          <a:spLocks/>
        </xdr:cNvSpPr>
      </xdr:nvSpPr>
      <xdr:spPr bwMode="auto">
        <a:xfrm>
          <a:off x="640080" y="4937760"/>
          <a:ext cx="76200" cy="876300"/>
        </a:xfrm>
        <a:prstGeom prst="leftBracket">
          <a:avLst>
            <a:gd name="adj" fmla="val 111912"/>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422910</xdr:colOff>
      <xdr:row>4</xdr:row>
      <xdr:rowOff>111125</xdr:rowOff>
    </xdr:from>
    <xdr:to>
      <xdr:col>36</xdr:col>
      <xdr:colOff>278024</xdr:colOff>
      <xdr:row>8</xdr:row>
      <xdr:rowOff>11905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143750" y="1143000"/>
          <a:ext cx="2562679" cy="1059655"/>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kumimoji="1"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view="pageBreakPreview" zoomScale="90" zoomScaleNormal="100" zoomScaleSheetLayoutView="90" workbookViewId="0">
      <selection activeCell="A12" sqref="A12:A13"/>
    </sheetView>
  </sheetViews>
  <sheetFormatPr defaultRowHeight="13.2"/>
  <cols>
    <col min="1" max="1" width="6.6640625" style="52" customWidth="1"/>
    <col min="2" max="5" width="12.6640625" style="52" customWidth="1"/>
    <col min="6" max="6" width="6.21875" style="52" customWidth="1"/>
    <col min="7" max="7" width="10" style="52" customWidth="1"/>
    <col min="8" max="8" width="5.6640625" style="52" customWidth="1"/>
    <col min="9" max="9" width="5.88671875" style="52" customWidth="1"/>
    <col min="10" max="10" width="9.33203125" style="52" customWidth="1"/>
    <col min="11" max="11" width="5.77734375" style="52" customWidth="1"/>
    <col min="12" max="16" width="12.6640625" style="52" customWidth="1"/>
    <col min="17" max="16384" width="8.88671875" style="52"/>
  </cols>
  <sheetData>
    <row r="1" spans="1:19">
      <c r="A1" s="129" t="s">
        <v>104</v>
      </c>
      <c r="B1" s="130"/>
    </row>
    <row r="2" spans="1:19" ht="21.75" customHeight="1">
      <c r="A2" s="53"/>
      <c r="B2" s="54"/>
      <c r="C2" s="54"/>
      <c r="D2" s="54"/>
      <c r="E2" s="128"/>
      <c r="F2" s="128"/>
      <c r="G2" s="53" t="s">
        <v>118</v>
      </c>
      <c r="H2" s="53"/>
      <c r="I2" s="53"/>
      <c r="J2" s="53"/>
      <c r="K2" s="53"/>
      <c r="L2" s="53"/>
      <c r="M2" s="54"/>
      <c r="N2" s="54"/>
      <c r="O2" s="54"/>
      <c r="P2" s="54"/>
    </row>
    <row r="3" spans="1:19" ht="13.8">
      <c r="A3" s="55"/>
    </row>
    <row r="4" spans="1:19" ht="13.8">
      <c r="A4" s="55"/>
    </row>
    <row r="5" spans="1:19" ht="26.25" customHeight="1">
      <c r="A5" s="56" t="s">
        <v>49</v>
      </c>
      <c r="B5" s="143"/>
      <c r="C5" s="144"/>
      <c r="D5" s="57"/>
    </row>
    <row r="6" spans="1:19">
      <c r="A6" s="58"/>
    </row>
    <row r="7" spans="1:19">
      <c r="P7" s="59" t="s">
        <v>50</v>
      </c>
    </row>
    <row r="8" spans="1:19" ht="43.5" customHeight="1">
      <c r="A8" s="113" t="s">
        <v>44</v>
      </c>
      <c r="B8" s="113" t="s">
        <v>68</v>
      </c>
      <c r="C8" s="113" t="s">
        <v>113</v>
      </c>
      <c r="D8" s="113" t="s">
        <v>51</v>
      </c>
      <c r="E8" s="122" t="s">
        <v>92</v>
      </c>
      <c r="F8" s="133" t="s">
        <v>52</v>
      </c>
      <c r="G8" s="134"/>
      <c r="H8" s="134"/>
      <c r="I8" s="134"/>
      <c r="J8" s="134"/>
      <c r="K8" s="134"/>
      <c r="L8" s="135"/>
      <c r="M8" s="113" t="s">
        <v>53</v>
      </c>
      <c r="N8" s="113" t="s">
        <v>54</v>
      </c>
      <c r="O8" s="113" t="s">
        <v>133</v>
      </c>
      <c r="P8" s="113" t="s">
        <v>134</v>
      </c>
    </row>
    <row r="9" spans="1:19" ht="18.75" customHeight="1">
      <c r="A9" s="126"/>
      <c r="B9" s="114"/>
      <c r="C9" s="155"/>
      <c r="D9" s="114"/>
      <c r="E9" s="123"/>
      <c r="F9" s="136" t="s">
        <v>61</v>
      </c>
      <c r="G9" s="137"/>
      <c r="H9" s="138"/>
      <c r="I9" s="160" t="s">
        <v>65</v>
      </c>
      <c r="J9" s="161"/>
      <c r="K9" s="162"/>
      <c r="L9" s="113" t="s">
        <v>66</v>
      </c>
      <c r="M9" s="114"/>
      <c r="N9" s="114"/>
      <c r="O9" s="114"/>
      <c r="P9" s="114"/>
      <c r="S9" s="52" t="s">
        <v>85</v>
      </c>
    </row>
    <row r="10" spans="1:19" ht="18" customHeight="1">
      <c r="A10" s="126"/>
      <c r="B10" s="114"/>
      <c r="C10" s="155"/>
      <c r="D10" s="114"/>
      <c r="E10" s="123"/>
      <c r="F10" s="113" t="s">
        <v>62</v>
      </c>
      <c r="G10" s="113" t="s">
        <v>63</v>
      </c>
      <c r="H10" s="113" t="s">
        <v>64</v>
      </c>
      <c r="I10" s="113" t="s">
        <v>62</v>
      </c>
      <c r="J10" s="113" t="s">
        <v>63</v>
      </c>
      <c r="K10" s="147" t="s">
        <v>64</v>
      </c>
      <c r="L10" s="114"/>
      <c r="M10" s="114"/>
      <c r="N10" s="114"/>
      <c r="O10" s="114"/>
      <c r="P10" s="114"/>
      <c r="S10" s="52" t="s">
        <v>86</v>
      </c>
    </row>
    <row r="11" spans="1:19" ht="18" customHeight="1">
      <c r="A11" s="127"/>
      <c r="B11" s="60" t="s">
        <v>55</v>
      </c>
      <c r="C11" s="60" t="s">
        <v>56</v>
      </c>
      <c r="D11" s="60" t="s">
        <v>57</v>
      </c>
      <c r="E11" s="60" t="s">
        <v>58</v>
      </c>
      <c r="F11" s="127"/>
      <c r="G11" s="127"/>
      <c r="H11" s="127"/>
      <c r="I11" s="127"/>
      <c r="J11" s="127"/>
      <c r="K11" s="148"/>
      <c r="L11" s="61" t="s">
        <v>67</v>
      </c>
      <c r="M11" s="61" t="s">
        <v>82</v>
      </c>
      <c r="N11" s="60" t="s">
        <v>83</v>
      </c>
      <c r="O11" s="60" t="s">
        <v>84</v>
      </c>
      <c r="P11" s="60" t="s">
        <v>132</v>
      </c>
      <c r="S11" s="52" t="s">
        <v>87</v>
      </c>
    </row>
    <row r="12" spans="1:19" ht="36" customHeight="1">
      <c r="A12" s="140"/>
      <c r="B12" s="124"/>
      <c r="C12" s="124"/>
      <c r="D12" s="125">
        <f>B12-C12</f>
        <v>0</v>
      </c>
      <c r="E12" s="124"/>
      <c r="F12" s="139">
        <f>IF(A12=S8,T8,IF(A12=S9,1,IF(A12=S10,2,IF(A12=S11,4,IF(A12=S12,6)))))</f>
        <v>0</v>
      </c>
      <c r="G12" s="131">
        <v>180800</v>
      </c>
      <c r="H12" s="145">
        <v>12</v>
      </c>
      <c r="I12" s="131">
        <f>IF(A12=S8,T8,IF(A12=S9,1,IF(A12=S10,4,IF(A12=S11,10,IF(A12=S12,18)))))</f>
        <v>0</v>
      </c>
      <c r="J12" s="131">
        <v>24000</v>
      </c>
      <c r="K12" s="145">
        <v>12</v>
      </c>
      <c r="L12" s="131">
        <f>F12*G12*H12-I12*J12*K12</f>
        <v>0</v>
      </c>
      <c r="M12" s="131">
        <f>MIN(D12,E12,L12)</f>
        <v>0</v>
      </c>
      <c r="N12" s="62">
        <f>ROUNDDOWN(M12*2/3/1000,0)*1000</f>
        <v>0</v>
      </c>
      <c r="O12" s="124"/>
      <c r="P12" s="139">
        <f>MIN(N12,O12)</f>
        <v>0</v>
      </c>
      <c r="S12" s="52" t="s">
        <v>88</v>
      </c>
    </row>
    <row r="13" spans="1:19" ht="32.25" customHeight="1">
      <c r="A13" s="141"/>
      <c r="B13" s="124"/>
      <c r="C13" s="124"/>
      <c r="D13" s="125"/>
      <c r="E13" s="124"/>
      <c r="F13" s="139"/>
      <c r="G13" s="132"/>
      <c r="H13" s="146"/>
      <c r="I13" s="142"/>
      <c r="J13" s="142"/>
      <c r="K13" s="146"/>
      <c r="L13" s="132"/>
      <c r="M13" s="132"/>
      <c r="N13" s="63" t="s">
        <v>59</v>
      </c>
      <c r="O13" s="124"/>
      <c r="P13" s="139"/>
    </row>
    <row r="14" spans="1:19" ht="27.75" customHeight="1">
      <c r="A14" s="55"/>
    </row>
    <row r="15" spans="1:19" ht="15.75" customHeight="1">
      <c r="E15" s="115" t="s">
        <v>89</v>
      </c>
      <c r="F15" s="116"/>
      <c r="G15" s="117"/>
      <c r="H15" s="118"/>
      <c r="I15" s="115" t="s">
        <v>119</v>
      </c>
      <c r="J15" s="156"/>
      <c r="K15" s="117"/>
      <c r="L15" s="118"/>
      <c r="M15" s="64" t="s">
        <v>120</v>
      </c>
      <c r="N15" s="149"/>
      <c r="O15" s="150"/>
      <c r="P15" s="151"/>
    </row>
    <row r="16" spans="1:19" ht="14.25" customHeight="1">
      <c r="E16" s="157" t="s">
        <v>60</v>
      </c>
      <c r="F16" s="159"/>
      <c r="G16" s="119"/>
      <c r="H16" s="120"/>
      <c r="I16" s="157" t="s">
        <v>121</v>
      </c>
      <c r="J16" s="158"/>
      <c r="K16" s="119"/>
      <c r="L16" s="120"/>
      <c r="M16" s="60" t="s">
        <v>122</v>
      </c>
      <c r="N16" s="152"/>
      <c r="O16" s="153"/>
      <c r="P16" s="154"/>
    </row>
    <row r="17" spans="1:16" ht="43.5" customHeight="1">
      <c r="A17" s="55"/>
    </row>
    <row r="18" spans="1:16" ht="18" customHeight="1">
      <c r="A18" s="112" t="s">
        <v>123</v>
      </c>
      <c r="B18" s="112"/>
      <c r="C18" s="112"/>
      <c r="D18" s="112"/>
      <c r="E18" s="112"/>
      <c r="F18" s="112"/>
      <c r="G18" s="112"/>
      <c r="H18" s="112"/>
      <c r="I18" s="112"/>
      <c r="J18" s="112"/>
      <c r="K18" s="112"/>
      <c r="L18" s="112"/>
      <c r="M18" s="112"/>
      <c r="N18" s="112"/>
      <c r="O18" s="112"/>
      <c r="P18" s="112"/>
    </row>
    <row r="19" spans="1:16" ht="18" customHeight="1">
      <c r="A19" s="112" t="s">
        <v>165</v>
      </c>
      <c r="B19" s="121"/>
      <c r="C19" s="121"/>
      <c r="D19" s="121"/>
      <c r="E19" s="121"/>
      <c r="F19" s="121"/>
      <c r="G19" s="121"/>
      <c r="H19" s="121"/>
      <c r="I19" s="121"/>
      <c r="J19" s="121"/>
      <c r="K19" s="121"/>
      <c r="L19" s="121"/>
      <c r="M19" s="121"/>
      <c r="N19" s="65"/>
      <c r="O19" s="65"/>
      <c r="P19" s="65"/>
    </row>
    <row r="20" spans="1:16" ht="18" customHeight="1">
      <c r="A20" s="112" t="s">
        <v>166</v>
      </c>
      <c r="B20" s="112"/>
      <c r="C20" s="112"/>
      <c r="D20" s="112"/>
      <c r="E20" s="112"/>
      <c r="F20" s="112"/>
      <c r="G20" s="112"/>
      <c r="H20" s="112"/>
      <c r="I20" s="112"/>
      <c r="J20" s="112"/>
      <c r="K20" s="112"/>
      <c r="L20" s="112"/>
      <c r="M20" s="112"/>
      <c r="N20" s="112"/>
      <c r="O20" s="112"/>
      <c r="P20" s="112"/>
    </row>
    <row r="21" spans="1:16" ht="18" customHeight="1">
      <c r="A21" s="112" t="s">
        <v>167</v>
      </c>
      <c r="B21" s="112"/>
      <c r="C21" s="112"/>
      <c r="D21" s="112"/>
      <c r="E21" s="112"/>
      <c r="F21" s="112"/>
      <c r="G21" s="112"/>
      <c r="H21" s="112"/>
      <c r="I21" s="112"/>
      <c r="J21" s="112"/>
      <c r="K21" s="112"/>
      <c r="L21" s="112"/>
      <c r="M21" s="112"/>
      <c r="N21" s="112"/>
      <c r="O21" s="112"/>
      <c r="P21" s="112"/>
    </row>
    <row r="22" spans="1:16" ht="18" customHeight="1">
      <c r="A22" s="112" t="s">
        <v>131</v>
      </c>
      <c r="B22" s="112"/>
      <c r="C22" s="112"/>
      <c r="D22" s="112"/>
      <c r="E22" s="112"/>
      <c r="F22" s="112"/>
      <c r="G22" s="112"/>
      <c r="H22" s="112"/>
      <c r="I22" s="112"/>
      <c r="J22" s="112"/>
      <c r="K22" s="112"/>
      <c r="L22" s="112"/>
      <c r="M22" s="112"/>
      <c r="N22" s="112"/>
      <c r="O22" s="112"/>
      <c r="P22" s="112"/>
    </row>
    <row r="23" spans="1:16" ht="18" customHeight="1">
      <c r="A23" s="112" t="s">
        <v>135</v>
      </c>
      <c r="B23" s="112"/>
      <c r="C23" s="112"/>
      <c r="D23" s="112"/>
      <c r="E23" s="112"/>
      <c r="F23" s="112"/>
      <c r="G23" s="112"/>
      <c r="H23" s="112"/>
      <c r="I23" s="112"/>
      <c r="J23" s="112"/>
      <c r="K23" s="112"/>
      <c r="L23" s="112"/>
      <c r="M23" s="112"/>
      <c r="N23" s="112"/>
      <c r="O23" s="112"/>
      <c r="P23" s="112"/>
    </row>
    <row r="24" spans="1:16" ht="18" customHeight="1">
      <c r="A24" s="112" t="s">
        <v>137</v>
      </c>
      <c r="B24" s="112"/>
      <c r="C24" s="112"/>
      <c r="D24" s="112"/>
      <c r="E24" s="112"/>
      <c r="F24" s="112"/>
      <c r="G24" s="112"/>
      <c r="H24" s="112"/>
      <c r="I24" s="112"/>
      <c r="J24" s="112"/>
      <c r="K24" s="112"/>
      <c r="L24" s="112"/>
      <c r="M24" s="112"/>
      <c r="N24" s="112"/>
      <c r="O24" s="112"/>
      <c r="P24" s="112"/>
    </row>
    <row r="25" spans="1:16" ht="18" customHeight="1">
      <c r="A25" s="112" t="s">
        <v>138</v>
      </c>
      <c r="B25" s="112"/>
      <c r="C25" s="112"/>
      <c r="D25" s="112"/>
      <c r="E25" s="112"/>
      <c r="F25" s="112"/>
      <c r="G25" s="112"/>
      <c r="H25" s="112"/>
      <c r="I25" s="112"/>
      <c r="J25" s="112"/>
      <c r="K25" s="112"/>
      <c r="L25" s="112"/>
      <c r="M25" s="112"/>
      <c r="N25" s="112"/>
      <c r="O25" s="112"/>
      <c r="P25" s="112"/>
    </row>
    <row r="26" spans="1:16" ht="18" customHeight="1">
      <c r="A26" s="112" t="s">
        <v>136</v>
      </c>
      <c r="B26" s="112"/>
      <c r="C26" s="112"/>
      <c r="D26" s="112"/>
      <c r="E26" s="112"/>
      <c r="F26" s="112"/>
      <c r="G26" s="112"/>
      <c r="H26" s="112"/>
      <c r="I26" s="112"/>
      <c r="J26" s="112"/>
      <c r="K26" s="112"/>
      <c r="L26" s="112"/>
      <c r="M26" s="112"/>
      <c r="N26" s="112"/>
      <c r="O26" s="112"/>
      <c r="P26" s="112"/>
    </row>
    <row r="28" spans="1:16">
      <c r="A28" s="112"/>
      <c r="B28" s="112"/>
      <c r="C28" s="112"/>
      <c r="D28" s="112"/>
      <c r="E28" s="112"/>
      <c r="F28" s="112"/>
      <c r="G28" s="112"/>
      <c r="H28" s="112"/>
      <c r="I28" s="112"/>
      <c r="J28" s="112"/>
      <c r="K28" s="112"/>
      <c r="L28" s="112"/>
      <c r="M28" s="112"/>
      <c r="N28" s="112"/>
      <c r="O28" s="112"/>
      <c r="P28" s="112"/>
    </row>
    <row r="29" spans="1:16">
      <c r="A29" s="112"/>
      <c r="B29" s="121"/>
      <c r="C29" s="121"/>
      <c r="D29" s="121"/>
      <c r="E29" s="121"/>
      <c r="F29" s="121"/>
      <c r="G29" s="121"/>
      <c r="H29" s="121"/>
      <c r="I29" s="121"/>
      <c r="J29" s="121"/>
      <c r="K29" s="121"/>
      <c r="L29" s="121"/>
      <c r="M29" s="121"/>
      <c r="N29" s="65"/>
      <c r="O29" s="65"/>
      <c r="P29" s="65"/>
    </row>
    <row r="30" spans="1:16">
      <c r="A30" s="112"/>
      <c r="B30" s="112"/>
      <c r="C30" s="112"/>
      <c r="D30" s="112"/>
      <c r="E30" s="112"/>
      <c r="F30" s="112"/>
      <c r="G30" s="112"/>
      <c r="H30" s="112"/>
      <c r="I30" s="112"/>
      <c r="J30" s="112"/>
      <c r="K30" s="112"/>
      <c r="L30" s="112"/>
      <c r="M30" s="112"/>
      <c r="N30" s="112"/>
      <c r="O30" s="112"/>
      <c r="P30" s="112"/>
    </row>
    <row r="31" spans="1:16">
      <c r="A31" s="112"/>
      <c r="B31" s="112"/>
      <c r="C31" s="112"/>
      <c r="D31" s="112"/>
      <c r="E31" s="112"/>
      <c r="F31" s="112"/>
      <c r="G31" s="112"/>
      <c r="H31" s="112"/>
      <c r="I31" s="112"/>
      <c r="J31" s="112"/>
      <c r="K31" s="112"/>
      <c r="L31" s="112"/>
      <c r="M31" s="112"/>
      <c r="N31" s="112"/>
      <c r="O31" s="112"/>
      <c r="P31" s="112"/>
    </row>
    <row r="32" spans="1:16">
      <c r="A32" s="112"/>
      <c r="B32" s="112"/>
      <c r="C32" s="112"/>
      <c r="D32" s="112"/>
      <c r="E32" s="112"/>
      <c r="F32" s="112"/>
      <c r="G32" s="112"/>
      <c r="H32" s="112"/>
      <c r="I32" s="112"/>
      <c r="J32" s="112"/>
      <c r="K32" s="112"/>
      <c r="L32" s="112"/>
      <c r="M32" s="112"/>
      <c r="N32" s="112"/>
      <c r="O32" s="112"/>
      <c r="P32" s="112"/>
    </row>
    <row r="33" spans="1:16">
      <c r="A33" s="112"/>
      <c r="B33" s="112"/>
      <c r="C33" s="112"/>
      <c r="D33" s="112"/>
      <c r="E33" s="112"/>
      <c r="F33" s="112"/>
      <c r="G33" s="112"/>
      <c r="H33" s="112"/>
      <c r="I33" s="112"/>
      <c r="J33" s="112"/>
      <c r="K33" s="112"/>
      <c r="L33" s="112"/>
      <c r="M33" s="112"/>
      <c r="N33" s="112"/>
      <c r="O33" s="112"/>
      <c r="P33" s="112"/>
    </row>
    <row r="34" spans="1:16">
      <c r="A34" s="112"/>
      <c r="B34" s="112"/>
      <c r="C34" s="112"/>
      <c r="D34" s="112"/>
      <c r="E34" s="112"/>
      <c r="F34" s="112"/>
      <c r="G34" s="112"/>
      <c r="H34" s="112"/>
      <c r="I34" s="112"/>
      <c r="J34" s="112"/>
      <c r="K34" s="112"/>
      <c r="L34" s="112"/>
      <c r="M34" s="112"/>
      <c r="N34" s="112"/>
      <c r="O34" s="112"/>
      <c r="P34" s="112"/>
    </row>
    <row r="35" spans="1:16">
      <c r="A35" s="112"/>
      <c r="B35" s="112"/>
      <c r="C35" s="112"/>
      <c r="D35" s="112"/>
      <c r="E35" s="112"/>
      <c r="F35" s="112"/>
      <c r="G35" s="112"/>
      <c r="H35" s="112"/>
      <c r="I35" s="112"/>
      <c r="J35" s="112"/>
      <c r="K35" s="112"/>
      <c r="L35" s="112"/>
      <c r="M35" s="112"/>
      <c r="N35" s="112"/>
      <c r="O35" s="112"/>
      <c r="P35" s="112"/>
    </row>
  </sheetData>
  <sheetProtection sheet="1" selectLockedCells="1"/>
  <mergeCells count="61">
    <mergeCell ref="A23:P23"/>
    <mergeCell ref="A22:P22"/>
    <mergeCell ref="H10:H11"/>
    <mergeCell ref="A18:P18"/>
    <mergeCell ref="A20:P20"/>
    <mergeCell ref="A21:P21"/>
    <mergeCell ref="K15:L16"/>
    <mergeCell ref="N15:P16"/>
    <mergeCell ref="C8:C10"/>
    <mergeCell ref="O8:O10"/>
    <mergeCell ref="O12:O13"/>
    <mergeCell ref="I15:J15"/>
    <mergeCell ref="I16:J16"/>
    <mergeCell ref="E16:F16"/>
    <mergeCell ref="I10:I11"/>
    <mergeCell ref="I9:K9"/>
    <mergeCell ref="A26:P26"/>
    <mergeCell ref="A1:B1"/>
    <mergeCell ref="L12:L13"/>
    <mergeCell ref="F8:L8"/>
    <mergeCell ref="F9:H9"/>
    <mergeCell ref="M8:M10"/>
    <mergeCell ref="A25:P25"/>
    <mergeCell ref="F12:F13"/>
    <mergeCell ref="M12:M13"/>
    <mergeCell ref="A12:A13"/>
    <mergeCell ref="F10:F11"/>
    <mergeCell ref="G10:G11"/>
    <mergeCell ref="J12:J13"/>
    <mergeCell ref="I12:I13"/>
    <mergeCell ref="E12:E13"/>
    <mergeCell ref="P12:P13"/>
    <mergeCell ref="N8:N10"/>
    <mergeCell ref="C12:C13"/>
    <mergeCell ref="D12:D13"/>
    <mergeCell ref="A8:A11"/>
    <mergeCell ref="E2:F2"/>
    <mergeCell ref="B5:C5"/>
    <mergeCell ref="G12:G13"/>
    <mergeCell ref="H12:H13"/>
    <mergeCell ref="K12:K13"/>
    <mergeCell ref="B12:B13"/>
    <mergeCell ref="L9:L10"/>
    <mergeCell ref="J10:J11"/>
    <mergeCell ref="K10:K11"/>
    <mergeCell ref="A34:P34"/>
    <mergeCell ref="A35:P35"/>
    <mergeCell ref="P8:P10"/>
    <mergeCell ref="B8:B10"/>
    <mergeCell ref="A30:P30"/>
    <mergeCell ref="A31:P31"/>
    <mergeCell ref="A32:P32"/>
    <mergeCell ref="A33:P33"/>
    <mergeCell ref="E15:F15"/>
    <mergeCell ref="G15:H16"/>
    <mergeCell ref="A28:P28"/>
    <mergeCell ref="A29:M29"/>
    <mergeCell ref="A24:P24"/>
    <mergeCell ref="A19:M19"/>
    <mergeCell ref="D8:D10"/>
    <mergeCell ref="E8:E10"/>
  </mergeCells>
  <phoneticPr fontId="2"/>
  <dataValidations count="1">
    <dataValidation type="list" allowBlank="1" showInputMessage="1" showErrorMessage="1" sqref="A12:A13" xr:uid="{00000000-0002-0000-0000-000000000000}">
      <formula1>"Ⅰ,Ⅱ,Ⅲ,Ⅳ"</formula1>
    </dataValidation>
  </dataValidations>
  <pageMargins left="0.7" right="0.7" top="0.75" bottom="0.75" header="0.3" footer="0.3"/>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tabSelected="1" view="pageBreakPreview" topLeftCell="A10" zoomScale="75" zoomScaleNormal="100" zoomScaleSheetLayoutView="75" workbookViewId="0">
      <selection activeCell="H11" sqref="H11"/>
    </sheetView>
  </sheetViews>
  <sheetFormatPr defaultRowHeight="13.2"/>
  <cols>
    <col min="1" max="8" width="10.6640625" style="52" customWidth="1"/>
    <col min="9" max="16384" width="8.88671875" style="52"/>
  </cols>
  <sheetData>
    <row r="1" spans="1:9" ht="14.4">
      <c r="A1" s="66" t="s">
        <v>100</v>
      </c>
      <c r="B1" s="67"/>
      <c r="C1" s="66"/>
      <c r="D1" s="68"/>
      <c r="E1" s="66"/>
      <c r="F1" s="66"/>
      <c r="G1" s="66"/>
      <c r="H1" s="66"/>
    </row>
    <row r="2" spans="1:9" ht="14.4">
      <c r="A2" s="184" t="s">
        <v>90</v>
      </c>
      <c r="B2" s="184"/>
      <c r="C2" s="184"/>
      <c r="D2" s="184"/>
      <c r="E2" s="184"/>
      <c r="F2" s="184"/>
      <c r="G2" s="184"/>
      <c r="H2" s="184"/>
    </row>
    <row r="3" spans="1:9" ht="14.4">
      <c r="A3" s="69"/>
      <c r="B3" s="69"/>
      <c r="C3" s="69"/>
      <c r="D3" s="69"/>
      <c r="E3" s="69"/>
      <c r="F3" s="69"/>
      <c r="G3" s="69"/>
      <c r="H3" s="69"/>
    </row>
    <row r="4" spans="1:9" ht="16.5" customHeight="1">
      <c r="A4" s="186" t="s">
        <v>93</v>
      </c>
      <c r="B4" s="187"/>
      <c r="C4" s="187"/>
      <c r="D4" s="187"/>
      <c r="E4" s="187"/>
      <c r="F4" s="69"/>
      <c r="G4" s="69"/>
      <c r="H4" s="69"/>
    </row>
    <row r="5" spans="1:9" ht="20.100000000000001" customHeight="1">
      <c r="A5" s="169" t="s">
        <v>94</v>
      </c>
      <c r="B5" s="191"/>
      <c r="C5" s="192"/>
      <c r="D5" s="181" t="s">
        <v>0</v>
      </c>
      <c r="E5" s="181"/>
      <c r="F5" s="169" t="s">
        <v>1</v>
      </c>
      <c r="G5" s="191"/>
      <c r="H5" s="192"/>
      <c r="I5" s="110" t="s">
        <v>98</v>
      </c>
    </row>
    <row r="6" spans="1:9" ht="23.25" customHeight="1">
      <c r="A6" s="166"/>
      <c r="B6" s="167"/>
      <c r="C6" s="168"/>
      <c r="D6" s="190" t="s">
        <v>99</v>
      </c>
      <c r="E6" s="172"/>
      <c r="F6" s="166"/>
      <c r="G6" s="167"/>
      <c r="H6" s="168"/>
      <c r="I6" s="88"/>
    </row>
    <row r="7" spans="1:9" ht="6" customHeight="1">
      <c r="A7" s="70"/>
      <c r="B7" s="71"/>
      <c r="C7" s="71"/>
      <c r="D7" s="70"/>
      <c r="E7" s="71"/>
      <c r="F7" s="70"/>
      <c r="G7" s="71"/>
      <c r="H7" s="71"/>
    </row>
    <row r="8" spans="1:9" ht="10.5" customHeight="1">
      <c r="A8" s="72"/>
      <c r="B8" s="73"/>
      <c r="C8" s="73"/>
      <c r="D8" s="73"/>
      <c r="E8" s="73"/>
      <c r="F8" s="73"/>
      <c r="G8" s="74"/>
      <c r="H8" s="188"/>
    </row>
    <row r="9" spans="1:9" ht="20.100000000000001" customHeight="1">
      <c r="A9" s="169" t="s">
        <v>48</v>
      </c>
      <c r="B9" s="170"/>
      <c r="C9" s="171"/>
      <c r="D9" s="75"/>
      <c r="E9" s="76" t="s">
        <v>95</v>
      </c>
      <c r="F9" s="109"/>
      <c r="G9" s="267"/>
      <c r="H9" s="189"/>
    </row>
    <row r="10" spans="1:9" ht="26.25" customHeight="1">
      <c r="A10" s="166"/>
      <c r="B10" s="177"/>
      <c r="C10" s="178"/>
      <c r="D10" s="166"/>
      <c r="E10" s="167"/>
      <c r="F10" s="168"/>
      <c r="G10" s="268"/>
      <c r="H10" s="111"/>
    </row>
    <row r="11" spans="1:9" customFormat="1" ht="26.25" customHeight="1">
      <c r="A11" s="182"/>
      <c r="B11" s="182"/>
      <c r="C11" s="183"/>
      <c r="D11" s="166"/>
      <c r="E11" s="182"/>
      <c r="F11" s="183"/>
      <c r="G11" s="268"/>
      <c r="H11" s="269"/>
    </row>
    <row r="12" spans="1:9" customFormat="1" ht="26.25" customHeight="1">
      <c r="A12" s="182"/>
      <c r="B12" s="182"/>
      <c r="C12" s="183"/>
      <c r="D12" s="166"/>
      <c r="E12" s="182"/>
      <c r="F12" s="183"/>
      <c r="G12" s="268"/>
      <c r="H12" s="269"/>
    </row>
    <row r="13" spans="1:9" ht="15.75" customHeight="1">
      <c r="A13" s="173"/>
      <c r="B13" s="170"/>
      <c r="C13" s="170"/>
      <c r="D13" s="170"/>
      <c r="E13" s="170"/>
      <c r="F13" s="170"/>
      <c r="G13" s="174"/>
      <c r="H13" s="74"/>
    </row>
    <row r="14" spans="1:9" ht="20.100000000000001" customHeight="1">
      <c r="A14" s="179" t="s">
        <v>96</v>
      </c>
      <c r="B14" s="180"/>
      <c r="C14" s="180"/>
      <c r="D14" s="180"/>
      <c r="E14" s="180"/>
      <c r="F14" s="180"/>
      <c r="G14" s="180"/>
      <c r="H14" s="77"/>
    </row>
    <row r="15" spans="1:9" ht="20.100000000000001" customHeight="1">
      <c r="A15" s="179" t="s">
        <v>2</v>
      </c>
      <c r="B15" s="180"/>
      <c r="C15" s="180"/>
      <c r="D15" s="180"/>
      <c r="E15" s="181" t="s">
        <v>97</v>
      </c>
      <c r="F15" s="180"/>
      <c r="G15" s="180"/>
      <c r="H15" s="175"/>
    </row>
    <row r="16" spans="1:9" ht="25.5" customHeight="1">
      <c r="A16" s="172"/>
      <c r="B16" s="172"/>
      <c r="C16" s="172"/>
      <c r="D16" s="172"/>
      <c r="E16" s="172"/>
      <c r="F16" s="172"/>
      <c r="G16" s="172"/>
      <c r="H16" s="176"/>
    </row>
    <row r="17" spans="1:9" ht="12.75" customHeight="1">
      <c r="A17" s="78"/>
      <c r="B17" s="78"/>
      <c r="C17" s="78"/>
      <c r="D17" s="78"/>
      <c r="E17" s="78"/>
      <c r="F17" s="78"/>
      <c r="G17" s="78"/>
      <c r="H17" s="78"/>
    </row>
    <row r="18" spans="1:9" ht="22.5" customHeight="1">
      <c r="A18" s="79" t="s">
        <v>25</v>
      </c>
      <c r="B18" s="80"/>
      <c r="C18" s="81"/>
      <c r="D18" s="82"/>
      <c r="E18" s="83"/>
      <c r="F18" s="83"/>
      <c r="G18" s="83"/>
      <c r="H18" s="83"/>
    </row>
    <row r="19" spans="1:9" ht="21.9" customHeight="1">
      <c r="A19" s="164" t="s">
        <v>7</v>
      </c>
      <c r="B19" s="164"/>
      <c r="C19" s="164" t="s">
        <v>23</v>
      </c>
      <c r="D19" s="164"/>
      <c r="E19" s="164"/>
      <c r="F19" s="164"/>
      <c r="G19" s="164"/>
      <c r="H19" s="164"/>
      <c r="I19" s="164"/>
    </row>
    <row r="20" spans="1:9" ht="21.9" customHeight="1">
      <c r="A20" s="164" t="s">
        <v>21</v>
      </c>
      <c r="B20" s="185" t="s">
        <v>24</v>
      </c>
      <c r="C20" s="164" t="s">
        <v>22</v>
      </c>
      <c r="D20" s="164"/>
      <c r="E20" s="164" t="s">
        <v>6</v>
      </c>
      <c r="F20" s="164"/>
      <c r="G20" s="164" t="s">
        <v>3</v>
      </c>
      <c r="H20" s="164"/>
      <c r="I20" s="164"/>
    </row>
    <row r="21" spans="1:9" ht="21.9" customHeight="1">
      <c r="A21" s="164"/>
      <c r="B21" s="185"/>
      <c r="C21" s="84" t="s">
        <v>4</v>
      </c>
      <c r="D21" s="84" t="s">
        <v>5</v>
      </c>
      <c r="E21" s="84" t="s">
        <v>4</v>
      </c>
      <c r="F21" s="84" t="s">
        <v>5</v>
      </c>
      <c r="G21" s="84" t="s">
        <v>4</v>
      </c>
      <c r="H21" s="84" t="s">
        <v>5</v>
      </c>
      <c r="I21" s="84" t="s">
        <v>130</v>
      </c>
    </row>
    <row r="22" spans="1:9" ht="21.9" customHeight="1">
      <c r="A22" s="84" t="s">
        <v>8</v>
      </c>
      <c r="B22" s="29"/>
      <c r="C22" s="29"/>
      <c r="D22" s="29"/>
      <c r="E22" s="29"/>
      <c r="F22" s="29"/>
      <c r="G22" s="31">
        <f>SUM(C22,E22)</f>
        <v>0</v>
      </c>
      <c r="H22" s="31">
        <f t="shared" ref="G22:H33" si="0">SUM(D22,F22)</f>
        <v>0</v>
      </c>
      <c r="I22" s="31">
        <f>SUM(G22,H22)</f>
        <v>0</v>
      </c>
    </row>
    <row r="23" spans="1:9" ht="21.9" customHeight="1">
      <c r="A23" s="84" t="s">
        <v>9</v>
      </c>
      <c r="B23" s="29"/>
      <c r="C23" s="29"/>
      <c r="D23" s="29"/>
      <c r="E23" s="29"/>
      <c r="F23" s="29"/>
      <c r="G23" s="31">
        <f t="shared" si="0"/>
        <v>0</v>
      </c>
      <c r="H23" s="31">
        <f t="shared" si="0"/>
        <v>0</v>
      </c>
      <c r="I23" s="31">
        <f t="shared" ref="I23:I33" si="1">SUM(G23,H23)</f>
        <v>0</v>
      </c>
    </row>
    <row r="24" spans="1:9" ht="21.9" customHeight="1">
      <c r="A24" s="84" t="s">
        <v>10</v>
      </c>
      <c r="B24" s="29"/>
      <c r="C24" s="29"/>
      <c r="D24" s="29"/>
      <c r="E24" s="29"/>
      <c r="F24" s="29"/>
      <c r="G24" s="31">
        <f t="shared" si="0"/>
        <v>0</v>
      </c>
      <c r="H24" s="31">
        <f t="shared" si="0"/>
        <v>0</v>
      </c>
      <c r="I24" s="31">
        <f t="shared" si="1"/>
        <v>0</v>
      </c>
    </row>
    <row r="25" spans="1:9" ht="21.9" customHeight="1">
      <c r="A25" s="84" t="s">
        <v>11</v>
      </c>
      <c r="B25" s="29"/>
      <c r="C25" s="29"/>
      <c r="D25" s="29"/>
      <c r="E25" s="29"/>
      <c r="F25" s="29"/>
      <c r="G25" s="31">
        <f t="shared" si="0"/>
        <v>0</v>
      </c>
      <c r="H25" s="31">
        <f t="shared" si="0"/>
        <v>0</v>
      </c>
      <c r="I25" s="31">
        <f t="shared" si="1"/>
        <v>0</v>
      </c>
    </row>
    <row r="26" spans="1:9" ht="21.9" customHeight="1">
      <c r="A26" s="84" t="s">
        <v>12</v>
      </c>
      <c r="B26" s="29"/>
      <c r="C26" s="29"/>
      <c r="D26" s="29"/>
      <c r="E26" s="29"/>
      <c r="F26" s="29"/>
      <c r="G26" s="31">
        <f t="shared" si="0"/>
        <v>0</v>
      </c>
      <c r="H26" s="31">
        <f t="shared" si="0"/>
        <v>0</v>
      </c>
      <c r="I26" s="31">
        <f>SUM(G26,H26)</f>
        <v>0</v>
      </c>
    </row>
    <row r="27" spans="1:9" ht="21.9" customHeight="1">
      <c r="A27" s="84" t="s">
        <v>13</v>
      </c>
      <c r="B27" s="29"/>
      <c r="C27" s="29"/>
      <c r="D27" s="29"/>
      <c r="E27" s="29"/>
      <c r="F27" s="29"/>
      <c r="G27" s="31">
        <f t="shared" si="0"/>
        <v>0</v>
      </c>
      <c r="H27" s="31">
        <f t="shared" si="0"/>
        <v>0</v>
      </c>
      <c r="I27" s="31">
        <f t="shared" si="1"/>
        <v>0</v>
      </c>
    </row>
    <row r="28" spans="1:9" ht="21.9" customHeight="1">
      <c r="A28" s="84" t="s">
        <v>14</v>
      </c>
      <c r="B28" s="29"/>
      <c r="C28" s="29"/>
      <c r="D28" s="29"/>
      <c r="E28" s="29"/>
      <c r="F28" s="29"/>
      <c r="G28" s="31">
        <f t="shared" si="0"/>
        <v>0</v>
      </c>
      <c r="H28" s="31">
        <f t="shared" si="0"/>
        <v>0</v>
      </c>
      <c r="I28" s="31">
        <f t="shared" si="1"/>
        <v>0</v>
      </c>
    </row>
    <row r="29" spans="1:9" ht="21.9" customHeight="1">
      <c r="A29" s="84" t="s">
        <v>15</v>
      </c>
      <c r="B29" s="29"/>
      <c r="C29" s="29"/>
      <c r="D29" s="29"/>
      <c r="E29" s="29"/>
      <c r="F29" s="29"/>
      <c r="G29" s="31">
        <f t="shared" si="0"/>
        <v>0</v>
      </c>
      <c r="H29" s="31">
        <f t="shared" si="0"/>
        <v>0</v>
      </c>
      <c r="I29" s="31">
        <f t="shared" si="1"/>
        <v>0</v>
      </c>
    </row>
    <row r="30" spans="1:9" ht="21.9" customHeight="1">
      <c r="A30" s="84" t="s">
        <v>16</v>
      </c>
      <c r="B30" s="29"/>
      <c r="C30" s="29"/>
      <c r="D30" s="29"/>
      <c r="E30" s="29"/>
      <c r="F30" s="29"/>
      <c r="G30" s="31">
        <f t="shared" si="0"/>
        <v>0</v>
      </c>
      <c r="H30" s="31">
        <f t="shared" si="0"/>
        <v>0</v>
      </c>
      <c r="I30" s="31">
        <f t="shared" si="1"/>
        <v>0</v>
      </c>
    </row>
    <row r="31" spans="1:9" ht="21.9" customHeight="1">
      <c r="A31" s="84" t="s">
        <v>17</v>
      </c>
      <c r="B31" s="29"/>
      <c r="C31" s="29"/>
      <c r="D31" s="29"/>
      <c r="E31" s="29"/>
      <c r="F31" s="29"/>
      <c r="G31" s="31">
        <f t="shared" si="0"/>
        <v>0</v>
      </c>
      <c r="H31" s="31">
        <f t="shared" si="0"/>
        <v>0</v>
      </c>
      <c r="I31" s="31">
        <f t="shared" si="1"/>
        <v>0</v>
      </c>
    </row>
    <row r="32" spans="1:9" ht="21.9" customHeight="1">
      <c r="A32" s="84" t="s">
        <v>18</v>
      </c>
      <c r="B32" s="29"/>
      <c r="C32" s="29"/>
      <c r="D32" s="29"/>
      <c r="E32" s="29"/>
      <c r="F32" s="29"/>
      <c r="G32" s="31">
        <f t="shared" si="0"/>
        <v>0</v>
      </c>
      <c r="H32" s="31">
        <f t="shared" si="0"/>
        <v>0</v>
      </c>
      <c r="I32" s="31">
        <f t="shared" si="1"/>
        <v>0</v>
      </c>
    </row>
    <row r="33" spans="1:12" ht="21.9" customHeight="1">
      <c r="A33" s="84" t="s">
        <v>19</v>
      </c>
      <c r="B33" s="29"/>
      <c r="C33" s="29"/>
      <c r="D33" s="29"/>
      <c r="E33" s="29"/>
      <c r="F33" s="29"/>
      <c r="G33" s="31">
        <f t="shared" si="0"/>
        <v>0</v>
      </c>
      <c r="H33" s="31">
        <f t="shared" si="0"/>
        <v>0</v>
      </c>
      <c r="I33" s="31">
        <f t="shared" si="1"/>
        <v>0</v>
      </c>
    </row>
    <row r="34" spans="1:12" ht="21.9" customHeight="1">
      <c r="A34" s="85" t="s">
        <v>20</v>
      </c>
      <c r="B34" s="32" t="e">
        <f>ROUND(SUM(B22:B33)/COUNTA(B22:B33),1)</f>
        <v>#DIV/0!</v>
      </c>
      <c r="C34" s="32" t="e">
        <f>ROUND(SUM(C22:C33)/COUNTA(C22:C33),1)</f>
        <v>#DIV/0!</v>
      </c>
      <c r="D34" s="32" t="e">
        <f>ROUND(SUM(D22:D33)/COUNTA(D22:D33),1)</f>
        <v>#DIV/0!</v>
      </c>
      <c r="E34" s="32" t="e">
        <f>ROUND(SUM(E22:E33)/COUNTA(E22:E33),1)</f>
        <v>#DIV/0!</v>
      </c>
      <c r="F34" s="32" t="e">
        <f>ROUND(SUM(F22:F33)/COUNTA(F22:F33),1)</f>
        <v>#DIV/0!</v>
      </c>
      <c r="G34" s="32" t="e">
        <f>ROUND(SUM(G22:G33)/COUNTA(B22:B33),1)</f>
        <v>#DIV/0!</v>
      </c>
      <c r="H34" s="32" t="e">
        <f>ROUND(SUM(H22:H33)/COUNTA(B22:B33),1)</f>
        <v>#DIV/0!</v>
      </c>
      <c r="I34" s="31" t="e">
        <f>SUM(G34,H34)</f>
        <v>#DIV/0!</v>
      </c>
    </row>
    <row r="35" spans="1:12" ht="17.25" customHeight="1">
      <c r="A35" s="86"/>
      <c r="B35" s="86"/>
      <c r="C35" s="86"/>
      <c r="D35" s="86"/>
      <c r="E35" s="86"/>
      <c r="F35" s="86"/>
      <c r="G35" s="86"/>
      <c r="H35" s="86"/>
    </row>
    <row r="36" spans="1:12" ht="21.75" customHeight="1">
      <c r="A36" s="87"/>
      <c r="B36" s="87"/>
      <c r="C36" s="87"/>
      <c r="D36" s="87"/>
      <c r="E36" s="87"/>
      <c r="F36" s="87"/>
      <c r="G36" s="87"/>
      <c r="I36" s="76" t="s">
        <v>69</v>
      </c>
    </row>
    <row r="37" spans="1:12" ht="27" customHeight="1">
      <c r="A37" s="87"/>
      <c r="B37" s="87"/>
      <c r="C37" s="87"/>
      <c r="D37" s="87"/>
      <c r="E37" s="87"/>
      <c r="F37" s="87"/>
      <c r="G37" s="87"/>
      <c r="I37" s="88"/>
    </row>
    <row r="38" spans="1:12" ht="13.5" customHeight="1">
      <c r="A38" s="163" t="s">
        <v>126</v>
      </c>
      <c r="B38" s="163"/>
      <c r="C38" s="163"/>
      <c r="D38" s="163"/>
      <c r="E38" s="163"/>
      <c r="F38" s="163"/>
      <c r="G38" s="163"/>
      <c r="H38" s="163"/>
      <c r="I38" s="163"/>
      <c r="J38" s="163"/>
      <c r="K38" s="163"/>
      <c r="L38" s="163"/>
    </row>
    <row r="39" spans="1:12" ht="13.5" customHeight="1">
      <c r="A39" s="165" t="s">
        <v>160</v>
      </c>
      <c r="B39" s="163"/>
      <c r="C39" s="163"/>
      <c r="D39" s="163"/>
      <c r="E39" s="163"/>
      <c r="F39" s="163"/>
      <c r="G39" s="163"/>
      <c r="H39" s="163"/>
      <c r="I39" s="163"/>
      <c r="J39" s="163"/>
      <c r="K39" s="163"/>
      <c r="L39" s="163"/>
    </row>
    <row r="40" spans="1:12" ht="15.75" customHeight="1">
      <c r="A40" s="163" t="s">
        <v>161</v>
      </c>
      <c r="B40" s="163"/>
      <c r="C40" s="163"/>
      <c r="D40" s="163"/>
      <c r="E40" s="163"/>
      <c r="F40" s="163"/>
      <c r="G40" s="163"/>
      <c r="H40" s="163"/>
      <c r="I40" s="163"/>
      <c r="J40" s="163"/>
      <c r="K40" s="163"/>
      <c r="L40" s="163"/>
    </row>
    <row r="41" spans="1:12" ht="13.5" customHeight="1">
      <c r="A41" s="163" t="s">
        <v>114</v>
      </c>
      <c r="B41" s="163"/>
      <c r="C41" s="163"/>
      <c r="D41" s="163"/>
      <c r="E41" s="163"/>
      <c r="F41" s="163"/>
      <c r="G41" s="163"/>
      <c r="H41" s="163"/>
      <c r="I41" s="163"/>
      <c r="J41" s="163"/>
      <c r="K41" s="163"/>
      <c r="L41" s="163"/>
    </row>
    <row r="42" spans="1:12" ht="13.5" customHeight="1">
      <c r="A42" s="163" t="s">
        <v>127</v>
      </c>
      <c r="B42" s="163"/>
      <c r="C42" s="163"/>
      <c r="D42" s="163"/>
      <c r="E42" s="163"/>
      <c r="F42" s="163"/>
      <c r="G42" s="163"/>
      <c r="H42" s="163"/>
      <c r="I42" s="163"/>
      <c r="J42" s="163"/>
      <c r="K42" s="163"/>
      <c r="L42" s="163"/>
    </row>
    <row r="43" spans="1:12">
      <c r="A43" s="163"/>
      <c r="B43" s="163"/>
      <c r="C43" s="163"/>
      <c r="D43" s="163"/>
      <c r="E43" s="163"/>
      <c r="F43" s="163"/>
      <c r="G43" s="163"/>
      <c r="H43" s="163"/>
      <c r="I43" s="163"/>
      <c r="J43" s="163"/>
      <c r="K43" s="163"/>
      <c r="L43" s="163"/>
    </row>
    <row r="45" spans="1:12">
      <c r="A45" s="163"/>
      <c r="B45" s="163"/>
      <c r="C45" s="163"/>
      <c r="D45" s="163"/>
      <c r="E45" s="163"/>
      <c r="F45" s="163"/>
      <c r="G45" s="163"/>
      <c r="H45" s="163"/>
      <c r="I45" s="163"/>
      <c r="J45" s="163"/>
      <c r="K45" s="163"/>
      <c r="L45" s="163"/>
    </row>
    <row r="46" spans="1:12">
      <c r="A46" s="165"/>
      <c r="B46" s="163"/>
      <c r="C46" s="163"/>
      <c r="D46" s="163"/>
      <c r="E46" s="163"/>
      <c r="F46" s="163"/>
      <c r="G46" s="163"/>
      <c r="H46" s="163"/>
      <c r="I46" s="163"/>
      <c r="J46" s="163"/>
      <c r="K46" s="163"/>
      <c r="L46" s="163"/>
    </row>
    <row r="47" spans="1:12">
      <c r="A47" s="163"/>
      <c r="B47" s="163"/>
      <c r="C47" s="163"/>
      <c r="D47" s="163"/>
      <c r="E47" s="163"/>
      <c r="F47" s="163"/>
      <c r="G47" s="163"/>
      <c r="H47" s="163"/>
      <c r="I47" s="163"/>
      <c r="J47" s="163"/>
      <c r="K47" s="163"/>
      <c r="L47" s="163"/>
    </row>
    <row r="48" spans="1:12">
      <c r="A48" s="163"/>
      <c r="B48" s="163"/>
      <c r="C48" s="163"/>
      <c r="D48" s="163"/>
      <c r="E48" s="163"/>
      <c r="F48" s="163"/>
      <c r="G48" s="163"/>
      <c r="H48" s="163"/>
      <c r="I48" s="163"/>
      <c r="J48" s="163"/>
      <c r="K48" s="163"/>
      <c r="L48" s="163"/>
    </row>
    <row r="49" spans="1:12">
      <c r="A49" s="163"/>
      <c r="B49" s="163"/>
      <c r="C49" s="163"/>
      <c r="D49" s="163"/>
      <c r="E49" s="163"/>
      <c r="F49" s="163"/>
      <c r="G49" s="163"/>
      <c r="H49" s="163"/>
      <c r="I49" s="163"/>
      <c r="J49" s="163"/>
      <c r="K49" s="163"/>
      <c r="L49" s="163"/>
    </row>
  </sheetData>
  <sheetProtection sheet="1" selectLockedCells="1"/>
  <mergeCells count="41">
    <mergeCell ref="A2:H2"/>
    <mergeCell ref="A19:B19"/>
    <mergeCell ref="A20:A21"/>
    <mergeCell ref="B20:B21"/>
    <mergeCell ref="C20:D20"/>
    <mergeCell ref="E20:F20"/>
    <mergeCell ref="A4:E4"/>
    <mergeCell ref="H8:H9"/>
    <mergeCell ref="D5:E5"/>
    <mergeCell ref="D6:E6"/>
    <mergeCell ref="A5:C5"/>
    <mergeCell ref="A6:C6"/>
    <mergeCell ref="F5:H5"/>
    <mergeCell ref="F6:H6"/>
    <mergeCell ref="A9:C9"/>
    <mergeCell ref="A16:D16"/>
    <mergeCell ref="E16:G16"/>
    <mergeCell ref="A13:G13"/>
    <mergeCell ref="H15:H16"/>
    <mergeCell ref="A10:C10"/>
    <mergeCell ref="D10:F10"/>
    <mergeCell ref="A14:G14"/>
    <mergeCell ref="A15:D15"/>
    <mergeCell ref="E15:G15"/>
    <mergeCell ref="A11:C11"/>
    <mergeCell ref="D11:F11"/>
    <mergeCell ref="A12:C12"/>
    <mergeCell ref="D12:F12"/>
    <mergeCell ref="C19:I19"/>
    <mergeCell ref="A45:L45"/>
    <mergeCell ref="A46:L46"/>
    <mergeCell ref="A47:L47"/>
    <mergeCell ref="A48:L48"/>
    <mergeCell ref="A40:L40"/>
    <mergeCell ref="A41:L41"/>
    <mergeCell ref="A42:L42"/>
    <mergeCell ref="A49:L49"/>
    <mergeCell ref="G20:I20"/>
    <mergeCell ref="A43:L43"/>
    <mergeCell ref="A38:L38"/>
    <mergeCell ref="A39:L39"/>
  </mergeCells>
  <phoneticPr fontId="4"/>
  <dataValidations count="2">
    <dataValidation type="list" allowBlank="1" showInputMessage="1" showErrorMessage="1" sqref="I37" xr:uid="{00000000-0002-0000-0100-000000000000}">
      <formula1>"Ⅰ,Ⅱ,Ⅲ,Ⅳ"</formula1>
    </dataValidation>
    <dataValidation type="list" allowBlank="1" showInputMessage="1" showErrorMessage="1" sqref="I6 H10" xr:uid="{00000000-0002-0000-0100-000001000000}">
      <formula1>"有,無"</formula1>
    </dataValidation>
  </dataValidations>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BS54"/>
  <sheetViews>
    <sheetView view="pageBreakPreview" topLeftCell="A4" zoomScaleNormal="100" zoomScaleSheetLayoutView="100" workbookViewId="0">
      <selection activeCell="B15" sqref="B15"/>
    </sheetView>
  </sheetViews>
  <sheetFormatPr defaultColWidth="9" defaultRowHeight="14.4"/>
  <cols>
    <col min="1" max="1" width="9.44140625" style="17" customWidth="1"/>
    <col min="2" max="2" width="85.33203125" style="17" customWidth="1"/>
    <col min="3" max="3" width="60.6640625" style="1" customWidth="1"/>
    <col min="4" max="4" width="4" style="1" customWidth="1"/>
    <col min="5" max="5" width="18.109375" style="1" customWidth="1"/>
    <col min="6" max="6" width="10.6640625" style="1" customWidth="1"/>
    <col min="7" max="16384" width="9" style="1"/>
  </cols>
  <sheetData>
    <row r="2" spans="1:71" ht="23.25" customHeight="1">
      <c r="A2" s="33" t="s">
        <v>139</v>
      </c>
      <c r="B2" s="2"/>
      <c r="E2" s="2"/>
    </row>
    <row r="3" spans="1:71" ht="13.5" customHeight="1">
      <c r="A3" s="8"/>
      <c r="B3" s="8"/>
      <c r="E3" s="8"/>
    </row>
    <row r="4" spans="1:71" ht="20.25" customHeight="1">
      <c r="A4" s="9" t="s">
        <v>140</v>
      </c>
      <c r="B4" s="9"/>
      <c r="E4" s="9"/>
    </row>
    <row r="5" spans="1:71" ht="21" customHeight="1">
      <c r="C5" s="9"/>
      <c r="D5" s="9"/>
      <c r="E5" s="9"/>
    </row>
    <row r="6" spans="1:71" ht="39.9" customHeight="1">
      <c r="A6" s="34" t="s">
        <v>109</v>
      </c>
      <c r="B6" s="35" t="s">
        <v>141</v>
      </c>
      <c r="C6" s="8"/>
      <c r="D6" s="8"/>
      <c r="E6" s="8"/>
    </row>
    <row r="7" spans="1:71" ht="21" customHeight="1">
      <c r="A7" s="18"/>
      <c r="B7" s="19"/>
      <c r="C7" s="10"/>
      <c r="D7" s="10"/>
      <c r="E7" s="10"/>
    </row>
    <row r="8" spans="1:71" s="21" customFormat="1" ht="64.5" customHeight="1">
      <c r="A8" s="34" t="s">
        <v>142</v>
      </c>
      <c r="B8" s="36" t="s">
        <v>143</v>
      </c>
      <c r="C8" s="37"/>
      <c r="D8" s="37"/>
      <c r="E8" s="37"/>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row>
    <row r="9" spans="1:71" s="33" customFormat="1" ht="20.25" customHeight="1">
      <c r="B9" s="38" t="s">
        <v>144</v>
      </c>
      <c r="C9" s="38"/>
      <c r="D9" s="38"/>
      <c r="E9" s="38"/>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row>
    <row r="10" spans="1:71" s="33" customFormat="1" ht="17.25" customHeight="1">
      <c r="B10" s="39" t="s">
        <v>145</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row>
    <row r="11" spans="1:71" s="33" customFormat="1" ht="17.25" customHeight="1">
      <c r="B11" s="40" t="s">
        <v>146</v>
      </c>
      <c r="L11" s="3"/>
      <c r="M11" s="3"/>
      <c r="N11" s="3"/>
      <c r="O11" s="3"/>
      <c r="P11" s="3"/>
      <c r="Q11" s="3"/>
      <c r="R11" s="3"/>
      <c r="S11" s="3"/>
      <c r="T11" s="3"/>
      <c r="U11" s="3"/>
      <c r="V11" s="3"/>
      <c r="W11" s="3"/>
      <c r="X11" s="3"/>
      <c r="Y11" s="3"/>
      <c r="Z11" s="3"/>
      <c r="AA11" s="3"/>
      <c r="AB11" s="3"/>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row>
    <row r="12" spans="1:71" s="33" customFormat="1" ht="33.75" customHeight="1">
      <c r="B12" s="39" t="s">
        <v>147</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row>
    <row r="13" spans="1:71" s="33" customFormat="1" ht="17.25" customHeight="1">
      <c r="B13" s="41" t="s">
        <v>148</v>
      </c>
    </row>
    <row r="14" spans="1:71" s="33" customFormat="1" ht="17.25" customHeight="1">
      <c r="B14" s="42" t="s">
        <v>149</v>
      </c>
    </row>
    <row r="15" spans="1:71" s="33" customFormat="1" ht="17.25" customHeight="1">
      <c r="B15" s="42" t="s">
        <v>150</v>
      </c>
    </row>
    <row r="16" spans="1:71" s="33" customFormat="1" ht="17.25" customHeight="1">
      <c r="B16" s="42" t="s">
        <v>151</v>
      </c>
    </row>
    <row r="17" spans="2:10" s="33" customFormat="1" ht="17.25" customHeight="1">
      <c r="B17" s="42" t="s">
        <v>152</v>
      </c>
    </row>
    <row r="18" spans="2:10" s="33" customFormat="1" ht="10.5" customHeight="1">
      <c r="B18" s="42"/>
    </row>
    <row r="19" spans="2:10" s="33" customFormat="1" ht="17.25" customHeight="1">
      <c r="B19" s="42" t="s">
        <v>153</v>
      </c>
    </row>
    <row r="20" spans="2:10" s="33" customFormat="1" ht="17.25" customHeight="1">
      <c r="B20" s="42" t="s">
        <v>154</v>
      </c>
      <c r="C20" s="43"/>
      <c r="D20" s="44"/>
      <c r="E20" s="44"/>
      <c r="F20" s="44"/>
      <c r="G20" s="44"/>
      <c r="H20" s="44"/>
      <c r="I20" s="44"/>
      <c r="J20" s="45"/>
    </row>
    <row r="21" spans="2:10" s="33" customFormat="1" ht="17.25" customHeight="1">
      <c r="B21" s="42" t="s">
        <v>155</v>
      </c>
      <c r="C21" s="43"/>
      <c r="D21" s="44"/>
      <c r="E21" s="44"/>
      <c r="F21" s="44"/>
      <c r="G21" s="44"/>
      <c r="H21" s="44"/>
      <c r="I21" s="44"/>
      <c r="J21" s="45"/>
    </row>
    <row r="22" spans="2:10" s="33" customFormat="1" ht="17.25" customHeight="1">
      <c r="B22" s="42" t="s">
        <v>156</v>
      </c>
      <c r="C22" s="46"/>
      <c r="D22" s="45"/>
      <c r="E22" s="47"/>
      <c r="F22" s="45"/>
      <c r="G22" s="45"/>
      <c r="H22" s="45"/>
      <c r="I22" s="45"/>
      <c r="J22" s="45"/>
    </row>
    <row r="23" spans="2:10" s="33" customFormat="1" ht="17.25" customHeight="1">
      <c r="B23" s="42" t="s">
        <v>157</v>
      </c>
      <c r="C23" s="46"/>
      <c r="D23" s="45"/>
      <c r="E23" s="47"/>
      <c r="F23" s="45"/>
      <c r="G23" s="45"/>
      <c r="H23" s="45"/>
      <c r="I23" s="45"/>
      <c r="J23" s="45"/>
    </row>
    <row r="24" spans="2:10">
      <c r="B24" s="48"/>
      <c r="C24" s="15"/>
      <c r="D24" s="15"/>
      <c r="E24" s="15"/>
    </row>
    <row r="25" spans="2:10" ht="28.5" customHeight="1">
      <c r="C25" s="16" t="s">
        <v>103</v>
      </c>
      <c r="D25" s="16"/>
      <c r="E25" s="16"/>
    </row>
    <row r="26" spans="2:10" ht="16.5" customHeight="1">
      <c r="C26" s="15"/>
      <c r="D26" s="15"/>
      <c r="E26" s="15"/>
    </row>
    <row r="27" spans="2:10">
      <c r="C27" s="15"/>
      <c r="D27" s="15"/>
      <c r="E27" s="15"/>
    </row>
    <row r="28" spans="2:10">
      <c r="C28" s="15"/>
      <c r="D28" s="15"/>
      <c r="E28" s="15"/>
    </row>
    <row r="29" spans="2:10">
      <c r="C29" s="15"/>
      <c r="D29" s="15"/>
      <c r="E29" s="15"/>
    </row>
    <row r="30" spans="2:10">
      <c r="C30" s="15"/>
      <c r="D30" s="15"/>
      <c r="E30" s="15"/>
    </row>
    <row r="31" spans="2:10">
      <c r="C31" s="15"/>
      <c r="D31" s="15"/>
      <c r="E31" s="15"/>
    </row>
    <row r="32" spans="2:10">
      <c r="C32" s="15"/>
      <c r="D32" s="15"/>
      <c r="E32" s="15"/>
    </row>
    <row r="33" spans="3:5">
      <c r="C33" s="15"/>
      <c r="D33" s="15"/>
      <c r="E33" s="15"/>
    </row>
    <row r="34" spans="3:5">
      <c r="C34" s="15"/>
      <c r="D34" s="15"/>
      <c r="E34" s="15"/>
    </row>
    <row r="35" spans="3:5">
      <c r="C35" s="15"/>
      <c r="D35" s="15"/>
      <c r="E35" s="15"/>
    </row>
    <row r="36" spans="3:5">
      <c r="C36" s="15"/>
      <c r="D36" s="15"/>
      <c r="E36" s="15"/>
    </row>
    <row r="37" spans="3:5">
      <c r="C37" s="15"/>
      <c r="D37" s="15"/>
      <c r="E37" s="15"/>
    </row>
    <row r="38" spans="3:5">
      <c r="C38" s="15"/>
      <c r="D38" s="15"/>
      <c r="E38" s="15"/>
    </row>
    <row r="39" spans="3:5">
      <c r="C39" s="15"/>
      <c r="D39" s="15"/>
      <c r="E39" s="15"/>
    </row>
    <row r="40" spans="3:5">
      <c r="C40" s="15"/>
      <c r="D40" s="15"/>
      <c r="E40" s="15"/>
    </row>
    <row r="41" spans="3:5">
      <c r="C41" s="15"/>
      <c r="D41" s="15"/>
      <c r="E41" s="15"/>
    </row>
    <row r="42" spans="3:5">
      <c r="C42" s="15"/>
      <c r="D42" s="15"/>
      <c r="E42" s="15"/>
    </row>
    <row r="43" spans="3:5">
      <c r="C43" s="15"/>
      <c r="D43" s="15"/>
      <c r="E43" s="15"/>
    </row>
    <row r="44" spans="3:5">
      <c r="C44" s="15"/>
      <c r="D44" s="15"/>
      <c r="E44" s="15"/>
    </row>
    <row r="45" spans="3:5">
      <c r="C45" s="15"/>
      <c r="D45" s="15"/>
      <c r="E45" s="15"/>
    </row>
    <row r="46" spans="3:5">
      <c r="C46" s="15"/>
      <c r="D46" s="15"/>
      <c r="E46" s="15"/>
    </row>
    <row r="47" spans="3:5">
      <c r="C47" s="15"/>
      <c r="D47" s="15"/>
      <c r="E47" s="15"/>
    </row>
    <row r="48" spans="3:5">
      <c r="C48" s="15"/>
      <c r="D48" s="15"/>
      <c r="E48" s="15"/>
    </row>
    <row r="49" spans="3:5">
      <c r="C49" s="15"/>
      <c r="D49" s="15"/>
      <c r="E49" s="15"/>
    </row>
    <row r="50" spans="3:5">
      <c r="C50" s="15"/>
      <c r="D50" s="15"/>
      <c r="E50" s="15"/>
    </row>
    <row r="51" spans="3:5">
      <c r="C51" s="15"/>
      <c r="D51" s="15"/>
      <c r="E51" s="15"/>
    </row>
    <row r="52" spans="3:5">
      <c r="C52" s="15"/>
      <c r="D52" s="15"/>
      <c r="E52" s="15"/>
    </row>
    <row r="53" spans="3:5">
      <c r="C53" s="15"/>
      <c r="D53" s="15"/>
      <c r="E53" s="15"/>
    </row>
    <row r="54" spans="3:5">
      <c r="C54" s="15"/>
      <c r="D54" s="15"/>
      <c r="E54" s="15"/>
    </row>
  </sheetData>
  <phoneticPr fontId="2"/>
  <printOptions gridLinesSet="0"/>
  <pageMargins left="0.6" right="0.19685039370078741" top="0.62992125984251968" bottom="0.47244094488188981" header="0.98425196850393704" footer="0.7086614173228347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BM50"/>
  <sheetViews>
    <sheetView view="pageBreakPreview" topLeftCell="A7" zoomScaleNormal="100" zoomScaleSheetLayoutView="100" workbookViewId="0">
      <selection activeCell="B15" sqref="B15"/>
    </sheetView>
  </sheetViews>
  <sheetFormatPr defaultColWidth="9" defaultRowHeight="14.4"/>
  <cols>
    <col min="1" max="1" width="9.44140625" style="17" customWidth="1"/>
    <col min="2" max="2" width="3.33203125" style="17" customWidth="1"/>
    <col min="3" max="3" width="60.6640625" style="1" customWidth="1"/>
    <col min="4" max="4" width="4" style="1" customWidth="1"/>
    <col min="5" max="5" width="21" style="1" customWidth="1"/>
    <col min="6" max="6" width="10.6640625" style="1" customWidth="1"/>
    <col min="7" max="16384" width="9" style="1"/>
  </cols>
  <sheetData>
    <row r="2" spans="1:65" ht="23.25" customHeight="1">
      <c r="A2" s="2" t="s">
        <v>158</v>
      </c>
      <c r="B2" s="2"/>
      <c r="E2" s="2"/>
    </row>
    <row r="3" spans="1:65" ht="13.5" customHeight="1">
      <c r="A3" s="8"/>
      <c r="B3" s="8"/>
      <c r="E3" s="8"/>
    </row>
    <row r="4" spans="1:65" ht="20.25" customHeight="1">
      <c r="A4" s="9" t="s">
        <v>102</v>
      </c>
      <c r="B4" s="9"/>
      <c r="E4" s="9"/>
    </row>
    <row r="5" spans="1:65" ht="21" customHeight="1">
      <c r="C5" s="9"/>
      <c r="D5" s="9"/>
      <c r="E5" s="9"/>
    </row>
    <row r="6" spans="1:65" ht="39.9" customHeight="1">
      <c r="A6" s="34" t="s">
        <v>109</v>
      </c>
      <c r="B6" s="193" t="s">
        <v>124</v>
      </c>
      <c r="C6" s="193"/>
      <c r="D6" s="193"/>
      <c r="E6" s="193"/>
    </row>
    <row r="7" spans="1:65" ht="51" customHeight="1">
      <c r="A7" s="49"/>
      <c r="B7" s="50"/>
      <c r="C7" s="194" t="s">
        <v>117</v>
      </c>
      <c r="D7" s="194"/>
      <c r="E7" s="194"/>
    </row>
    <row r="8" spans="1:65" ht="21" customHeight="1">
      <c r="A8" s="49"/>
      <c r="B8" s="51"/>
      <c r="C8" s="10"/>
      <c r="D8" s="10"/>
      <c r="E8" s="10"/>
    </row>
    <row r="9" spans="1:65" s="21" customFormat="1" ht="39.9" customHeight="1">
      <c r="A9" s="34" t="s">
        <v>110</v>
      </c>
      <c r="B9" s="194" t="s">
        <v>125</v>
      </c>
      <c r="C9" s="194"/>
      <c r="D9" s="194"/>
      <c r="E9" s="194"/>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ht="21" customHeight="1">
      <c r="A10" s="49"/>
      <c r="B10" s="51"/>
      <c r="C10" s="10"/>
      <c r="D10" s="10"/>
      <c r="E10" s="10"/>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row>
    <row r="11" spans="1:65" s="21" customFormat="1" ht="60" customHeight="1">
      <c r="A11" s="34" t="s">
        <v>111</v>
      </c>
      <c r="B11" s="194" t="s">
        <v>159</v>
      </c>
      <c r="C11" s="194"/>
      <c r="D11" s="194"/>
      <c r="E11" s="194"/>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row>
    <row r="12" spans="1:65" ht="29.25" customHeight="1" thickBot="1">
      <c r="C12" s="30"/>
      <c r="D12" s="30"/>
      <c r="E12" s="30"/>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row>
    <row r="13" spans="1:65" ht="12.75" customHeight="1">
      <c r="B13" s="22"/>
      <c r="C13" s="12"/>
      <c r="D13" s="13"/>
      <c r="E13" s="11"/>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row>
    <row r="14" spans="1:65" ht="23.25" customHeight="1">
      <c r="B14" s="23"/>
      <c r="C14" s="24" t="s">
        <v>112</v>
      </c>
      <c r="D14" s="25"/>
      <c r="E14" s="15"/>
      <c r="F14" s="15"/>
      <c r="G14" s="15"/>
      <c r="H14" s="15"/>
    </row>
    <row r="15" spans="1:65" ht="23.25" customHeight="1">
      <c r="B15" s="23"/>
      <c r="C15" s="26" t="s">
        <v>46</v>
      </c>
      <c r="D15" s="25"/>
      <c r="E15" s="15"/>
      <c r="F15" s="15"/>
      <c r="G15" s="15"/>
      <c r="H15" s="15"/>
    </row>
    <row r="16" spans="1:65" ht="12.75" customHeight="1" thickBot="1">
      <c r="B16" s="27"/>
      <c r="C16" s="28"/>
      <c r="D16" s="7"/>
    </row>
    <row r="17" spans="3:65" ht="28.5" customHeight="1">
      <c r="C17" s="4"/>
      <c r="D17" s="4"/>
      <c r="E17" s="4"/>
      <c r="F17" s="6"/>
      <c r="G17" s="6"/>
      <c r="H17" s="6"/>
      <c r="I17" s="6"/>
      <c r="J17" s="6"/>
      <c r="K17" s="6"/>
      <c r="L17" s="6"/>
      <c r="M17" s="6"/>
      <c r="N17" s="6"/>
      <c r="O17" s="6"/>
      <c r="P17" s="6"/>
      <c r="Q17" s="6"/>
      <c r="R17" s="6"/>
      <c r="S17" s="6"/>
      <c r="T17" s="6"/>
      <c r="U17" s="6"/>
      <c r="V17" s="6"/>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row>
    <row r="18" spans="3:65" ht="24.75" customHeight="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row>
    <row r="19" spans="3:65" ht="12" customHeight="1">
      <c r="C19" s="14"/>
      <c r="D19" s="14"/>
      <c r="E19" s="14"/>
    </row>
    <row r="20" spans="3:65">
      <c r="C20" s="15"/>
      <c r="D20" s="15"/>
      <c r="E20" s="15"/>
    </row>
    <row r="21" spans="3:65" ht="28.5" customHeight="1">
      <c r="C21" s="16" t="s">
        <v>103</v>
      </c>
      <c r="D21" s="16"/>
      <c r="E21" s="16"/>
    </row>
    <row r="22" spans="3:65" ht="16.5" customHeight="1">
      <c r="C22" s="15"/>
      <c r="D22" s="15"/>
      <c r="E22" s="15"/>
    </row>
    <row r="23" spans="3:65">
      <c r="C23" s="15"/>
      <c r="D23" s="15"/>
      <c r="E23" s="15"/>
    </row>
    <row r="24" spans="3:65">
      <c r="C24" s="15"/>
      <c r="D24" s="15"/>
      <c r="E24" s="15"/>
    </row>
    <row r="25" spans="3:65">
      <c r="C25" s="15"/>
      <c r="D25" s="15"/>
      <c r="E25" s="15"/>
    </row>
    <row r="26" spans="3:65">
      <c r="C26" s="15"/>
      <c r="D26" s="15"/>
      <c r="E26" s="15"/>
    </row>
    <row r="27" spans="3:65">
      <c r="C27" s="15"/>
      <c r="D27" s="15"/>
      <c r="E27" s="15"/>
    </row>
    <row r="28" spans="3:65">
      <c r="C28" s="15"/>
      <c r="D28" s="15"/>
      <c r="E28" s="15"/>
    </row>
    <row r="29" spans="3:65">
      <c r="C29" s="15"/>
      <c r="D29" s="15"/>
      <c r="E29" s="15"/>
    </row>
    <row r="30" spans="3:65">
      <c r="C30" s="15"/>
      <c r="D30" s="15"/>
      <c r="E30" s="15"/>
    </row>
    <row r="31" spans="3:65">
      <c r="C31" s="15"/>
      <c r="D31" s="15"/>
      <c r="E31" s="15"/>
    </row>
    <row r="32" spans="3:65">
      <c r="C32" s="15"/>
      <c r="D32" s="15"/>
      <c r="E32" s="15"/>
    </row>
    <row r="33" spans="3:5">
      <c r="C33" s="15"/>
      <c r="D33" s="15"/>
      <c r="E33" s="15"/>
    </row>
    <row r="34" spans="3:5">
      <c r="C34" s="15"/>
      <c r="D34" s="15"/>
      <c r="E34" s="15"/>
    </row>
    <row r="35" spans="3:5">
      <c r="C35" s="15"/>
      <c r="D35" s="15"/>
      <c r="E35" s="15"/>
    </row>
    <row r="36" spans="3:5">
      <c r="C36" s="15"/>
      <c r="D36" s="15"/>
      <c r="E36" s="15"/>
    </row>
    <row r="37" spans="3:5">
      <c r="C37" s="15"/>
      <c r="D37" s="15"/>
      <c r="E37" s="15"/>
    </row>
    <row r="38" spans="3:5">
      <c r="C38" s="15"/>
      <c r="D38" s="15"/>
      <c r="E38" s="15"/>
    </row>
    <row r="39" spans="3:5">
      <c r="C39" s="15"/>
      <c r="D39" s="15"/>
      <c r="E39" s="15"/>
    </row>
    <row r="40" spans="3:5">
      <c r="C40" s="15"/>
      <c r="D40" s="15"/>
      <c r="E40" s="15"/>
    </row>
    <row r="41" spans="3:5">
      <c r="C41" s="15"/>
      <c r="D41" s="15"/>
      <c r="E41" s="15"/>
    </row>
    <row r="42" spans="3:5">
      <c r="C42" s="15"/>
      <c r="D42" s="15"/>
      <c r="E42" s="15"/>
    </row>
    <row r="43" spans="3:5">
      <c r="C43" s="15"/>
      <c r="D43" s="15"/>
      <c r="E43" s="15"/>
    </row>
    <row r="44" spans="3:5">
      <c r="C44" s="15"/>
      <c r="D44" s="15"/>
      <c r="E44" s="15"/>
    </row>
    <row r="45" spans="3:5">
      <c r="C45" s="15"/>
      <c r="D45" s="15"/>
      <c r="E45" s="15"/>
    </row>
    <row r="46" spans="3:5">
      <c r="C46" s="15"/>
      <c r="D46" s="15"/>
      <c r="E46" s="15"/>
    </row>
    <row r="47" spans="3:5">
      <c r="C47" s="15"/>
      <c r="D47" s="15"/>
      <c r="E47" s="15"/>
    </row>
    <row r="48" spans="3:5">
      <c r="C48" s="15"/>
      <c r="D48" s="15"/>
      <c r="E48" s="15"/>
    </row>
    <row r="49" spans="3:5">
      <c r="C49" s="15"/>
      <c r="D49" s="15"/>
      <c r="E49" s="15"/>
    </row>
    <row r="50" spans="3:5">
      <c r="C50" s="15"/>
      <c r="D50" s="15"/>
      <c r="E50" s="15"/>
    </row>
  </sheetData>
  <mergeCells count="4">
    <mergeCell ref="B6:E6"/>
    <mergeCell ref="C7:E7"/>
    <mergeCell ref="B9:E9"/>
    <mergeCell ref="B11:E11"/>
  </mergeCells>
  <phoneticPr fontId="2"/>
  <printOptions gridLinesSet="0"/>
  <pageMargins left="0.6" right="0.19685039370078741" top="0.62992125984251968" bottom="0.47244094488188981" header="0.98425196850393704" footer="0.7086614173228347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26"/>
  <sheetViews>
    <sheetView view="pageBreakPreview" zoomScale="80" zoomScaleNormal="100" zoomScaleSheetLayoutView="80" workbookViewId="0">
      <selection activeCell="I24" sqref="I24:O24"/>
    </sheetView>
  </sheetViews>
  <sheetFormatPr defaultRowHeight="13.2"/>
  <cols>
    <col min="1" max="1" width="4.77734375" style="52" customWidth="1"/>
    <col min="2" max="2" width="0.33203125" style="52" customWidth="1"/>
    <col min="3" max="11" width="3.44140625" style="52" customWidth="1"/>
    <col min="12" max="19" width="2.88671875" style="52" customWidth="1"/>
    <col min="20" max="32" width="2.109375" style="52" customWidth="1"/>
    <col min="33" max="16384" width="8.88671875" style="52"/>
  </cols>
  <sheetData>
    <row r="1" spans="1:38">
      <c r="A1" s="195" t="s">
        <v>101</v>
      </c>
      <c r="B1" s="195"/>
      <c r="C1" s="195"/>
      <c r="D1" s="195"/>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8" ht="24" customHeight="1">
      <c r="A2" s="90"/>
      <c r="B2" s="90"/>
      <c r="C2" s="90"/>
      <c r="D2" s="90"/>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8" ht="21" customHeight="1">
      <c r="A3" s="209" t="s">
        <v>70</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8" ht="22.5"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8" s="87" customFormat="1" ht="20.100000000000001" customHeight="1">
      <c r="A5" s="231" t="s">
        <v>44</v>
      </c>
      <c r="B5" s="224"/>
      <c r="C5" s="231" t="s">
        <v>47</v>
      </c>
      <c r="D5" s="224"/>
      <c r="E5" s="224"/>
      <c r="F5" s="224"/>
      <c r="G5" s="224"/>
      <c r="H5" s="224"/>
      <c r="I5" s="224"/>
      <c r="J5" s="224"/>
      <c r="K5" s="224"/>
      <c r="L5" s="238"/>
      <c r="M5" s="239"/>
      <c r="N5" s="239"/>
      <c r="O5" s="239"/>
      <c r="P5" s="239"/>
      <c r="Q5" s="224" t="s">
        <v>43</v>
      </c>
      <c r="R5" s="224"/>
      <c r="S5" s="232"/>
      <c r="T5" s="233" t="s">
        <v>77</v>
      </c>
      <c r="U5" s="233"/>
      <c r="V5" s="233"/>
      <c r="W5" s="233"/>
      <c r="X5" s="233"/>
      <c r="Y5" s="233"/>
      <c r="Z5" s="233"/>
      <c r="AA5" s="233"/>
      <c r="AB5" s="233"/>
      <c r="AC5" s="233"/>
      <c r="AD5" s="233"/>
      <c r="AE5" s="233"/>
      <c r="AF5" s="234"/>
      <c r="AG5" s="91"/>
      <c r="AH5" s="91"/>
      <c r="AI5" s="91"/>
      <c r="AJ5" s="91"/>
      <c r="AK5" s="91"/>
      <c r="AL5" s="92"/>
    </row>
    <row r="6" spans="1:38" s="87" customFormat="1" ht="20.100000000000001" customHeight="1">
      <c r="A6" s="197"/>
      <c r="B6" s="198"/>
      <c r="C6" s="197"/>
      <c r="D6" s="198"/>
      <c r="E6" s="198"/>
      <c r="F6" s="198"/>
      <c r="G6" s="198"/>
      <c r="H6" s="198"/>
      <c r="I6" s="198"/>
      <c r="J6" s="198"/>
      <c r="K6" s="198"/>
      <c r="L6" s="197" t="s">
        <v>91</v>
      </c>
      <c r="M6" s="198"/>
      <c r="N6" s="198"/>
      <c r="O6" s="198"/>
      <c r="P6" s="198"/>
      <c r="Q6" s="198"/>
      <c r="R6" s="198"/>
      <c r="S6" s="237"/>
      <c r="T6" s="235"/>
      <c r="U6" s="235"/>
      <c r="V6" s="235"/>
      <c r="W6" s="235"/>
      <c r="X6" s="235"/>
      <c r="Y6" s="235"/>
      <c r="Z6" s="235"/>
      <c r="AA6" s="235"/>
      <c r="AB6" s="235"/>
      <c r="AC6" s="235"/>
      <c r="AD6" s="235"/>
      <c r="AE6" s="235"/>
      <c r="AF6" s="236"/>
      <c r="AG6" s="91"/>
      <c r="AH6" s="91"/>
      <c r="AI6" s="91"/>
      <c r="AJ6" s="91"/>
      <c r="AK6" s="91"/>
      <c r="AL6" s="92"/>
    </row>
    <row r="7" spans="1:38" s="87" customFormat="1" ht="16.5" customHeight="1">
      <c r="A7" s="240" t="s">
        <v>115</v>
      </c>
      <c r="B7" s="241"/>
      <c r="C7" s="93"/>
      <c r="D7" s="93"/>
      <c r="E7" s="93"/>
      <c r="F7" s="93"/>
      <c r="G7" s="93"/>
      <c r="H7" s="93"/>
      <c r="I7" s="93"/>
      <c r="J7" s="93"/>
      <c r="K7" s="93"/>
      <c r="L7" s="246" t="s">
        <v>27</v>
      </c>
      <c r="M7" s="247"/>
      <c r="N7" s="247"/>
      <c r="O7" s="247"/>
      <c r="P7" s="247"/>
      <c r="Q7" s="247"/>
      <c r="R7" s="247"/>
      <c r="S7" s="248"/>
      <c r="T7" s="94"/>
      <c r="U7" s="95"/>
      <c r="V7" s="95"/>
      <c r="W7" s="95"/>
      <c r="X7" s="95"/>
      <c r="Y7" s="95"/>
      <c r="Z7" s="95"/>
      <c r="AA7" s="95"/>
      <c r="AB7" s="95"/>
      <c r="AC7" s="95"/>
      <c r="AD7" s="95"/>
      <c r="AE7" s="95"/>
      <c r="AF7" s="96"/>
      <c r="AG7" s="91"/>
      <c r="AH7" s="91"/>
      <c r="AI7" s="91"/>
      <c r="AJ7" s="91"/>
      <c r="AK7" s="91"/>
      <c r="AL7" s="92"/>
    </row>
    <row r="8" spans="1:38" s="87" customFormat="1" ht="35.1" customHeight="1">
      <c r="A8" s="242"/>
      <c r="B8" s="243"/>
      <c r="C8" s="249" t="s">
        <v>42</v>
      </c>
      <c r="D8" s="249"/>
      <c r="E8" s="249"/>
      <c r="F8" s="249"/>
      <c r="G8" s="249"/>
      <c r="H8" s="249"/>
      <c r="I8" s="249"/>
      <c r="J8" s="249"/>
      <c r="K8" s="97" t="s">
        <v>41</v>
      </c>
      <c r="L8" s="250"/>
      <c r="M8" s="251"/>
      <c r="N8" s="251"/>
      <c r="O8" s="251"/>
      <c r="P8" s="251"/>
      <c r="Q8" s="251"/>
      <c r="R8" s="251"/>
      <c r="S8" s="252"/>
      <c r="T8" s="253" t="s">
        <v>105</v>
      </c>
      <c r="U8" s="254"/>
      <c r="V8" s="254"/>
      <c r="W8" s="254"/>
      <c r="X8" s="254"/>
      <c r="Y8" s="254"/>
      <c r="Z8" s="254"/>
      <c r="AA8" s="254"/>
      <c r="AB8" s="254"/>
      <c r="AC8" s="254"/>
      <c r="AD8" s="254"/>
      <c r="AE8" s="254"/>
      <c r="AF8" s="255"/>
      <c r="AG8" s="91"/>
      <c r="AH8" s="91"/>
      <c r="AI8" s="91"/>
      <c r="AJ8" s="91"/>
      <c r="AK8" s="91"/>
      <c r="AL8" s="92"/>
    </row>
    <row r="9" spans="1:38" s="87" customFormat="1" ht="35.1" customHeight="1">
      <c r="A9" s="242"/>
      <c r="B9" s="243"/>
      <c r="C9" s="205" t="s">
        <v>40</v>
      </c>
      <c r="D9" s="205"/>
      <c r="E9" s="205"/>
      <c r="F9" s="205"/>
      <c r="G9" s="205"/>
      <c r="H9" s="205"/>
      <c r="I9" s="205"/>
      <c r="J9" s="205"/>
      <c r="K9" s="98" t="s">
        <v>39</v>
      </c>
      <c r="L9" s="206"/>
      <c r="M9" s="207"/>
      <c r="N9" s="207"/>
      <c r="O9" s="207"/>
      <c r="P9" s="207"/>
      <c r="Q9" s="207"/>
      <c r="R9" s="207"/>
      <c r="S9" s="208"/>
      <c r="T9" s="256"/>
      <c r="U9" s="257"/>
      <c r="V9" s="257"/>
      <c r="W9" s="257"/>
      <c r="X9" s="257"/>
      <c r="Y9" s="257"/>
      <c r="Z9" s="257"/>
      <c r="AA9" s="257"/>
      <c r="AB9" s="257"/>
      <c r="AC9" s="257"/>
      <c r="AD9" s="257"/>
      <c r="AE9" s="257"/>
      <c r="AF9" s="258"/>
      <c r="AG9" s="91"/>
      <c r="AH9" s="91"/>
      <c r="AI9" s="91"/>
      <c r="AJ9" s="91"/>
      <c r="AK9" s="91"/>
      <c r="AL9" s="92"/>
    </row>
    <row r="10" spans="1:38" s="87" customFormat="1" ht="35.1" customHeight="1">
      <c r="A10" s="242"/>
      <c r="B10" s="243"/>
      <c r="C10" s="205" t="s">
        <v>38</v>
      </c>
      <c r="D10" s="205"/>
      <c r="E10" s="205"/>
      <c r="F10" s="205"/>
      <c r="G10" s="205"/>
      <c r="H10" s="205"/>
      <c r="I10" s="205"/>
      <c r="J10" s="205"/>
      <c r="K10" s="98" t="s">
        <v>37</v>
      </c>
      <c r="L10" s="206"/>
      <c r="M10" s="207"/>
      <c r="N10" s="207"/>
      <c r="O10" s="207"/>
      <c r="P10" s="207"/>
      <c r="Q10" s="207"/>
      <c r="R10" s="207"/>
      <c r="S10" s="208"/>
      <c r="T10" s="259" t="s">
        <v>78</v>
      </c>
      <c r="U10" s="260"/>
      <c r="V10" s="260"/>
      <c r="W10" s="260"/>
      <c r="X10" s="260"/>
      <c r="Y10" s="260"/>
      <c r="Z10" s="260"/>
      <c r="AA10" s="260"/>
      <c r="AB10" s="260"/>
      <c r="AC10" s="260"/>
      <c r="AD10" s="260"/>
      <c r="AE10" s="260"/>
      <c r="AF10" s="261"/>
      <c r="AG10" s="91"/>
      <c r="AH10" s="91"/>
      <c r="AI10" s="91"/>
      <c r="AJ10" s="91"/>
      <c r="AK10" s="91"/>
      <c r="AL10" s="92"/>
    </row>
    <row r="11" spans="1:38" s="87" customFormat="1" ht="35.1" customHeight="1">
      <c r="A11" s="242"/>
      <c r="B11" s="243"/>
      <c r="C11" s="205" t="s">
        <v>35</v>
      </c>
      <c r="D11" s="205"/>
      <c r="E11" s="205"/>
      <c r="F11" s="205"/>
      <c r="G11" s="205"/>
      <c r="H11" s="205"/>
      <c r="I11" s="205"/>
      <c r="J11" s="205"/>
      <c r="K11" s="99" t="s">
        <v>36</v>
      </c>
      <c r="L11" s="206"/>
      <c r="M11" s="207"/>
      <c r="N11" s="207"/>
      <c r="O11" s="207"/>
      <c r="P11" s="207"/>
      <c r="Q11" s="207"/>
      <c r="R11" s="207"/>
      <c r="S11" s="208"/>
      <c r="T11" s="259" t="s">
        <v>106</v>
      </c>
      <c r="U11" s="260"/>
      <c r="V11" s="260"/>
      <c r="W11" s="260"/>
      <c r="X11" s="260"/>
      <c r="Y11" s="260"/>
      <c r="Z11" s="260"/>
      <c r="AA11" s="260"/>
      <c r="AB11" s="260"/>
      <c r="AC11" s="260"/>
      <c r="AD11" s="260"/>
      <c r="AE11" s="260"/>
      <c r="AF11" s="261"/>
      <c r="AG11" s="91"/>
      <c r="AH11" s="91"/>
      <c r="AI11" s="91"/>
      <c r="AJ11" s="91"/>
      <c r="AK11" s="91"/>
      <c r="AL11" s="92"/>
    </row>
    <row r="12" spans="1:38" s="87" customFormat="1" ht="35.1" customHeight="1">
      <c r="A12" s="244"/>
      <c r="B12" s="245"/>
      <c r="C12" s="224" t="s">
        <v>162</v>
      </c>
      <c r="D12" s="224"/>
      <c r="E12" s="224"/>
      <c r="F12" s="224"/>
      <c r="G12" s="224"/>
      <c r="H12" s="224"/>
      <c r="I12" s="224"/>
      <c r="J12" s="224"/>
      <c r="K12" s="224"/>
      <c r="L12" s="225">
        <f>SUM(L8:S9,L10:S11)</f>
        <v>0</v>
      </c>
      <c r="M12" s="226"/>
      <c r="N12" s="226"/>
      <c r="O12" s="226"/>
      <c r="P12" s="226"/>
      <c r="Q12" s="226"/>
      <c r="R12" s="226"/>
      <c r="S12" s="227"/>
      <c r="T12" s="262"/>
      <c r="U12" s="263"/>
      <c r="V12" s="263"/>
      <c r="W12" s="263"/>
      <c r="X12" s="263"/>
      <c r="Y12" s="263"/>
      <c r="Z12" s="263"/>
      <c r="AA12" s="263"/>
      <c r="AB12" s="263"/>
      <c r="AC12" s="263"/>
      <c r="AD12" s="263"/>
      <c r="AE12" s="263"/>
      <c r="AF12" s="264"/>
      <c r="AG12" s="91"/>
      <c r="AH12" s="91"/>
      <c r="AI12" s="91"/>
      <c r="AJ12" s="91"/>
      <c r="AK12" s="91"/>
      <c r="AL12" s="92"/>
    </row>
    <row r="13" spans="1:38" s="87" customFormat="1" ht="35.1" customHeight="1">
      <c r="A13" s="212" t="s">
        <v>116</v>
      </c>
      <c r="B13" s="213"/>
      <c r="C13" s="222" t="s">
        <v>76</v>
      </c>
      <c r="D13" s="205" t="s">
        <v>34</v>
      </c>
      <c r="E13" s="221"/>
      <c r="F13" s="221"/>
      <c r="G13" s="221"/>
      <c r="H13" s="221"/>
      <c r="I13" s="221"/>
      <c r="J13" s="221"/>
      <c r="K13" s="98" t="s">
        <v>75</v>
      </c>
      <c r="L13" s="218">
        <f>SUM(L14,L18:S18)</f>
        <v>0</v>
      </c>
      <c r="M13" s="219"/>
      <c r="N13" s="219"/>
      <c r="O13" s="219"/>
      <c r="P13" s="219"/>
      <c r="Q13" s="219"/>
      <c r="R13" s="219"/>
      <c r="S13" s="220"/>
      <c r="T13" s="228"/>
      <c r="U13" s="229"/>
      <c r="V13" s="229"/>
      <c r="W13" s="229"/>
      <c r="X13" s="229"/>
      <c r="Y13" s="229"/>
      <c r="Z13" s="229"/>
      <c r="AA13" s="229"/>
      <c r="AB13" s="229"/>
      <c r="AC13" s="229"/>
      <c r="AD13" s="229"/>
      <c r="AE13" s="229"/>
      <c r="AF13" s="230"/>
      <c r="AG13" s="91"/>
      <c r="AH13" s="91"/>
      <c r="AI13" s="91"/>
      <c r="AJ13" s="91"/>
      <c r="AK13" s="91"/>
      <c r="AL13" s="92"/>
    </row>
    <row r="14" spans="1:38" s="87" customFormat="1" ht="35.1" customHeight="1">
      <c r="A14" s="214"/>
      <c r="B14" s="215"/>
      <c r="C14" s="223"/>
      <c r="D14" s="211" t="s">
        <v>32</v>
      </c>
      <c r="E14" s="211"/>
      <c r="F14" s="211"/>
      <c r="G14" s="211"/>
      <c r="H14" s="211"/>
      <c r="I14" s="211"/>
      <c r="J14" s="211"/>
      <c r="K14" s="98"/>
      <c r="L14" s="218">
        <f>SUM(L15:S17)</f>
        <v>0</v>
      </c>
      <c r="M14" s="219"/>
      <c r="N14" s="219"/>
      <c r="O14" s="219"/>
      <c r="P14" s="219"/>
      <c r="Q14" s="219"/>
      <c r="R14" s="219"/>
      <c r="S14" s="220"/>
      <c r="T14" s="228"/>
      <c r="U14" s="229"/>
      <c r="V14" s="229"/>
      <c r="W14" s="229"/>
      <c r="X14" s="229"/>
      <c r="Y14" s="229"/>
      <c r="Z14" s="229"/>
      <c r="AA14" s="229"/>
      <c r="AB14" s="229"/>
      <c r="AC14" s="229"/>
      <c r="AD14" s="229"/>
      <c r="AE14" s="229"/>
      <c r="AF14" s="230"/>
      <c r="AG14" s="91"/>
      <c r="AH14" s="91"/>
      <c r="AI14" s="91"/>
      <c r="AJ14" s="91"/>
      <c r="AK14" s="91"/>
      <c r="AL14" s="92"/>
    </row>
    <row r="15" spans="1:38" s="87" customFormat="1" ht="35.1" customHeight="1">
      <c r="A15" s="214"/>
      <c r="B15" s="215"/>
      <c r="C15" s="223"/>
      <c r="D15" s="100"/>
      <c r="E15" s="205" t="s">
        <v>31</v>
      </c>
      <c r="F15" s="205"/>
      <c r="G15" s="205"/>
      <c r="H15" s="205"/>
      <c r="I15" s="205"/>
      <c r="J15" s="205"/>
      <c r="K15" s="98"/>
      <c r="L15" s="206"/>
      <c r="M15" s="207"/>
      <c r="N15" s="207"/>
      <c r="O15" s="207"/>
      <c r="P15" s="207"/>
      <c r="Q15" s="207"/>
      <c r="R15" s="207"/>
      <c r="S15" s="208"/>
      <c r="T15" s="228" t="s">
        <v>129</v>
      </c>
      <c r="U15" s="229"/>
      <c r="V15" s="229"/>
      <c r="W15" s="229"/>
      <c r="X15" s="229"/>
      <c r="Y15" s="229"/>
      <c r="Z15" s="229"/>
      <c r="AA15" s="229"/>
      <c r="AB15" s="229"/>
      <c r="AC15" s="229"/>
      <c r="AD15" s="229"/>
      <c r="AE15" s="229"/>
      <c r="AF15" s="230"/>
      <c r="AG15" s="91"/>
      <c r="AH15" s="91"/>
      <c r="AI15" s="91"/>
      <c r="AJ15" s="91"/>
      <c r="AK15" s="91"/>
      <c r="AL15" s="92"/>
    </row>
    <row r="16" spans="1:38" s="87" customFormat="1" ht="35.1" customHeight="1">
      <c r="A16" s="214"/>
      <c r="B16" s="215"/>
      <c r="C16" s="223"/>
      <c r="D16" s="100"/>
      <c r="E16" s="205" t="s">
        <v>30</v>
      </c>
      <c r="F16" s="205"/>
      <c r="G16" s="205"/>
      <c r="H16" s="205"/>
      <c r="I16" s="205"/>
      <c r="J16" s="205"/>
      <c r="K16" s="98"/>
      <c r="L16" s="206"/>
      <c r="M16" s="207"/>
      <c r="N16" s="207"/>
      <c r="O16" s="207"/>
      <c r="P16" s="207"/>
      <c r="Q16" s="207"/>
      <c r="R16" s="207"/>
      <c r="S16" s="208"/>
      <c r="T16" s="228" t="s">
        <v>79</v>
      </c>
      <c r="U16" s="229"/>
      <c r="V16" s="229"/>
      <c r="W16" s="229"/>
      <c r="X16" s="229"/>
      <c r="Y16" s="229"/>
      <c r="Z16" s="229"/>
      <c r="AA16" s="229"/>
      <c r="AB16" s="229"/>
      <c r="AC16" s="229"/>
      <c r="AD16" s="229"/>
      <c r="AE16" s="229"/>
      <c r="AF16" s="230"/>
      <c r="AG16" s="91"/>
      <c r="AH16" s="101"/>
      <c r="AI16" s="101"/>
      <c r="AJ16" s="101"/>
      <c r="AK16" s="101"/>
    </row>
    <row r="17" spans="1:56" s="87" customFormat="1" ht="35.1" customHeight="1">
      <c r="A17" s="214"/>
      <c r="B17" s="215"/>
      <c r="C17" s="223"/>
      <c r="D17" s="100"/>
      <c r="E17" s="205" t="s">
        <v>29</v>
      </c>
      <c r="F17" s="205"/>
      <c r="G17" s="205"/>
      <c r="H17" s="205"/>
      <c r="I17" s="205"/>
      <c r="J17" s="205"/>
      <c r="K17" s="98"/>
      <c r="L17" s="206"/>
      <c r="M17" s="207"/>
      <c r="N17" s="207"/>
      <c r="O17" s="207"/>
      <c r="P17" s="207"/>
      <c r="Q17" s="207"/>
      <c r="R17" s="207"/>
      <c r="S17" s="208"/>
      <c r="T17" s="228" t="s">
        <v>80</v>
      </c>
      <c r="U17" s="229"/>
      <c r="V17" s="229"/>
      <c r="W17" s="229"/>
      <c r="X17" s="229"/>
      <c r="Y17" s="229"/>
      <c r="Z17" s="229"/>
      <c r="AA17" s="229"/>
      <c r="AB17" s="229"/>
      <c r="AC17" s="229"/>
      <c r="AD17" s="229"/>
      <c r="AE17" s="229"/>
      <c r="AF17" s="230"/>
      <c r="AG17" s="91"/>
      <c r="AH17" s="101"/>
      <c r="AI17" s="101"/>
      <c r="AJ17" s="101"/>
      <c r="AK17" s="101"/>
    </row>
    <row r="18" spans="1:56" s="87" customFormat="1" ht="35.1" customHeight="1">
      <c r="A18" s="214"/>
      <c r="B18" s="215"/>
      <c r="C18" s="223"/>
      <c r="D18" s="211" t="s">
        <v>28</v>
      </c>
      <c r="E18" s="211"/>
      <c r="F18" s="211"/>
      <c r="G18" s="211"/>
      <c r="H18" s="211"/>
      <c r="I18" s="211"/>
      <c r="J18" s="211"/>
      <c r="K18" s="98"/>
      <c r="L18" s="206"/>
      <c r="M18" s="207"/>
      <c r="N18" s="207"/>
      <c r="O18" s="207"/>
      <c r="P18" s="207"/>
      <c r="Q18" s="207"/>
      <c r="R18" s="207"/>
      <c r="S18" s="208"/>
      <c r="T18" s="228" t="s">
        <v>107</v>
      </c>
      <c r="U18" s="229"/>
      <c r="V18" s="229"/>
      <c r="W18" s="229"/>
      <c r="X18" s="229"/>
      <c r="Y18" s="229"/>
      <c r="Z18" s="229"/>
      <c r="AA18" s="229"/>
      <c r="AB18" s="229"/>
      <c r="AC18" s="229"/>
      <c r="AD18" s="229"/>
      <c r="AE18" s="229"/>
      <c r="AF18" s="230"/>
      <c r="AG18" s="91"/>
      <c r="AH18" s="91"/>
      <c r="AI18" s="91"/>
      <c r="AJ18" s="91"/>
      <c r="AK18" s="91"/>
      <c r="AL18" s="92"/>
    </row>
    <row r="19" spans="1:56" s="87" customFormat="1" ht="35.1" customHeight="1">
      <c r="A19" s="214"/>
      <c r="B19" s="215"/>
      <c r="C19" s="223"/>
      <c r="D19" s="205" t="s">
        <v>73</v>
      </c>
      <c r="E19" s="221"/>
      <c r="F19" s="221"/>
      <c r="G19" s="221"/>
      <c r="H19" s="221"/>
      <c r="I19" s="221"/>
      <c r="J19" s="221"/>
      <c r="K19" s="98" t="s">
        <v>33</v>
      </c>
      <c r="L19" s="206"/>
      <c r="M19" s="207"/>
      <c r="N19" s="207"/>
      <c r="O19" s="207"/>
      <c r="P19" s="207"/>
      <c r="Q19" s="207"/>
      <c r="R19" s="207"/>
      <c r="S19" s="208"/>
      <c r="T19" s="228" t="s">
        <v>81</v>
      </c>
      <c r="U19" s="229"/>
      <c r="V19" s="229"/>
      <c r="W19" s="229"/>
      <c r="X19" s="229"/>
      <c r="Y19" s="229"/>
      <c r="Z19" s="229"/>
      <c r="AA19" s="229"/>
      <c r="AB19" s="229"/>
      <c r="AC19" s="229"/>
      <c r="AD19" s="229"/>
      <c r="AE19" s="229"/>
      <c r="AF19" s="230"/>
      <c r="AG19" s="91"/>
      <c r="AH19" s="91"/>
      <c r="AI19" s="91"/>
      <c r="AJ19" s="91"/>
      <c r="AK19" s="91"/>
      <c r="AL19" s="92"/>
    </row>
    <row r="20" spans="1:56" s="87" customFormat="1" ht="35.1" customHeight="1">
      <c r="A20" s="214"/>
      <c r="B20" s="215"/>
      <c r="C20" s="204" t="s">
        <v>74</v>
      </c>
      <c r="D20" s="205"/>
      <c r="E20" s="205"/>
      <c r="F20" s="205"/>
      <c r="G20" s="205"/>
      <c r="H20" s="205"/>
      <c r="I20" s="205"/>
      <c r="J20" s="205"/>
      <c r="K20" s="98" t="s">
        <v>163</v>
      </c>
      <c r="L20" s="206"/>
      <c r="M20" s="207"/>
      <c r="N20" s="207"/>
      <c r="O20" s="207"/>
      <c r="P20" s="207"/>
      <c r="Q20" s="207"/>
      <c r="R20" s="207"/>
      <c r="S20" s="208"/>
      <c r="T20" s="228" t="s">
        <v>108</v>
      </c>
      <c r="U20" s="229"/>
      <c r="V20" s="229"/>
      <c r="W20" s="229"/>
      <c r="X20" s="229"/>
      <c r="Y20" s="229"/>
      <c r="Z20" s="229"/>
      <c r="AA20" s="229"/>
      <c r="AB20" s="229"/>
      <c r="AC20" s="229"/>
      <c r="AD20" s="229"/>
      <c r="AE20" s="229"/>
      <c r="AF20" s="230"/>
      <c r="AG20" s="91"/>
      <c r="AH20" s="91"/>
      <c r="AI20" s="91"/>
      <c r="AJ20" s="91"/>
      <c r="AK20" s="91"/>
      <c r="AL20" s="92"/>
    </row>
    <row r="21" spans="1:56" s="87" customFormat="1" ht="35.1" customHeight="1">
      <c r="A21" s="216"/>
      <c r="B21" s="217"/>
      <c r="C21" s="197" t="s">
        <v>164</v>
      </c>
      <c r="D21" s="198"/>
      <c r="E21" s="198"/>
      <c r="F21" s="198"/>
      <c r="G21" s="198"/>
      <c r="H21" s="198"/>
      <c r="I21" s="198"/>
      <c r="J21" s="198"/>
      <c r="K21" s="198"/>
      <c r="L21" s="199">
        <f>SUM(L13+L19+L20)</f>
        <v>0</v>
      </c>
      <c r="M21" s="200"/>
      <c r="N21" s="200"/>
      <c r="O21" s="200"/>
      <c r="P21" s="200"/>
      <c r="Q21" s="200"/>
      <c r="R21" s="200"/>
      <c r="S21" s="201"/>
      <c r="T21" s="259"/>
      <c r="U21" s="265"/>
      <c r="V21" s="265"/>
      <c r="W21" s="265"/>
      <c r="X21" s="265"/>
      <c r="Y21" s="265"/>
      <c r="Z21" s="265"/>
      <c r="AA21" s="265"/>
      <c r="AB21" s="265"/>
      <c r="AC21" s="265"/>
      <c r="AD21" s="265"/>
      <c r="AE21" s="265"/>
      <c r="AF21" s="266"/>
      <c r="AG21" s="91"/>
      <c r="AH21" s="91"/>
      <c r="AI21" s="91"/>
      <c r="AJ21" s="91"/>
      <c r="AK21" s="91"/>
      <c r="AL21" s="92"/>
    </row>
    <row r="22" spans="1:56" s="105" customFormat="1" ht="58.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3"/>
      <c r="AH22" s="103"/>
      <c r="AI22" s="103"/>
      <c r="AJ22" s="103"/>
      <c r="AK22" s="103"/>
      <c r="AL22" s="104"/>
      <c r="AM22" s="104"/>
      <c r="AN22" s="104"/>
      <c r="AO22" s="104"/>
      <c r="AP22" s="104"/>
      <c r="AQ22" s="104"/>
      <c r="AR22" s="104"/>
      <c r="AS22" s="104"/>
      <c r="AT22" s="104"/>
      <c r="AU22" s="104"/>
      <c r="AV22" s="104"/>
      <c r="AW22" s="104"/>
      <c r="AX22" s="104"/>
      <c r="AY22" s="104"/>
      <c r="AZ22" s="104"/>
      <c r="BA22" s="104"/>
      <c r="BB22" s="104"/>
      <c r="BC22" s="104"/>
      <c r="BD22" s="104"/>
    </row>
    <row r="23" spans="1:56" s="87" customFormat="1" ht="14.4">
      <c r="A23" s="106"/>
      <c r="B23" s="106"/>
      <c r="C23" s="106"/>
      <c r="D23" s="106"/>
      <c r="E23" s="106" t="s">
        <v>45</v>
      </c>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91"/>
      <c r="AH23" s="91"/>
      <c r="AI23" s="91"/>
      <c r="AJ23" s="91"/>
      <c r="AK23" s="91"/>
      <c r="AL23" s="92"/>
    </row>
    <row r="24" spans="1:56" s="87" customFormat="1" ht="18" customHeight="1">
      <c r="A24" s="106"/>
      <c r="B24" s="106"/>
      <c r="C24" s="106"/>
      <c r="D24" s="106"/>
      <c r="E24" s="106" t="s">
        <v>26</v>
      </c>
      <c r="F24" s="106"/>
      <c r="G24" s="106"/>
      <c r="H24" s="106"/>
      <c r="I24" s="202" t="s">
        <v>128</v>
      </c>
      <c r="J24" s="203"/>
      <c r="K24" s="203"/>
      <c r="L24" s="203"/>
      <c r="M24" s="203"/>
      <c r="N24" s="203"/>
      <c r="O24" s="203"/>
      <c r="P24" s="106"/>
      <c r="Q24" s="106"/>
      <c r="R24" s="106"/>
      <c r="S24" s="106"/>
      <c r="T24" s="106"/>
      <c r="U24" s="106"/>
      <c r="V24" s="106"/>
      <c r="W24" s="106"/>
      <c r="X24" s="106"/>
      <c r="Y24" s="106"/>
      <c r="Z24" s="106"/>
      <c r="AA24" s="106"/>
      <c r="AB24" s="106"/>
      <c r="AC24" s="106"/>
      <c r="AD24" s="106"/>
      <c r="AE24" s="106"/>
      <c r="AF24" s="106"/>
      <c r="AG24" s="91"/>
      <c r="AH24" s="91"/>
      <c r="AI24" s="91"/>
      <c r="AJ24" s="91"/>
      <c r="AK24" s="91"/>
      <c r="AL24" s="92"/>
    </row>
    <row r="25" spans="1:56" ht="21" customHeight="1">
      <c r="A25" s="107"/>
      <c r="B25" s="107"/>
      <c r="C25" s="107"/>
      <c r="D25" s="107"/>
      <c r="E25" s="107"/>
      <c r="F25" s="107"/>
      <c r="G25" s="107"/>
      <c r="H25" s="107"/>
      <c r="I25" s="107"/>
      <c r="J25" s="107"/>
      <c r="K25" s="108" t="s">
        <v>71</v>
      </c>
      <c r="L25" s="108"/>
      <c r="M25" s="108"/>
      <c r="N25" s="108"/>
      <c r="O25" s="108"/>
      <c r="P25" s="196"/>
      <c r="Q25" s="196"/>
      <c r="R25" s="196"/>
      <c r="S25" s="196"/>
      <c r="T25" s="196"/>
      <c r="U25" s="196"/>
      <c r="V25" s="196"/>
      <c r="W25" s="196"/>
      <c r="X25" s="196"/>
      <c r="Y25" s="196"/>
      <c r="Z25" s="196"/>
      <c r="AA25" s="196"/>
      <c r="AB25" s="196"/>
      <c r="AC25" s="196"/>
      <c r="AD25" s="196"/>
      <c r="AE25" s="196"/>
      <c r="AF25" s="196"/>
    </row>
    <row r="26" spans="1:56" ht="21.75" customHeight="1">
      <c r="A26" s="107"/>
      <c r="B26" s="107"/>
      <c r="C26" s="107"/>
      <c r="D26" s="107"/>
      <c r="E26" s="107"/>
      <c r="F26" s="107"/>
      <c r="G26" s="107"/>
      <c r="H26" s="107"/>
      <c r="I26" s="107"/>
      <c r="J26" s="107"/>
      <c r="K26" s="108" t="s">
        <v>72</v>
      </c>
      <c r="L26" s="108"/>
      <c r="M26" s="108"/>
      <c r="N26" s="108"/>
      <c r="O26" s="108"/>
      <c r="P26" s="196"/>
      <c r="Q26" s="196"/>
      <c r="R26" s="196"/>
      <c r="S26" s="196"/>
      <c r="T26" s="196"/>
      <c r="U26" s="196"/>
      <c r="V26" s="196"/>
      <c r="W26" s="196"/>
      <c r="X26" s="196"/>
      <c r="Y26" s="196"/>
      <c r="Z26" s="196"/>
      <c r="AA26" s="196"/>
      <c r="AB26" s="196"/>
      <c r="AC26" s="196"/>
      <c r="AD26" s="196"/>
      <c r="AE26" s="196"/>
      <c r="AF26" s="196"/>
    </row>
  </sheetData>
  <sheetProtection sheet="1" selectLockedCells="1"/>
  <mergeCells count="57">
    <mergeCell ref="T20:AF20"/>
    <mergeCell ref="T21:AF21"/>
    <mergeCell ref="T14:AF14"/>
    <mergeCell ref="T15:AF15"/>
    <mergeCell ref="T16:AF16"/>
    <mergeCell ref="T17:AF17"/>
    <mergeCell ref="T18:AF18"/>
    <mergeCell ref="T19:AF19"/>
    <mergeCell ref="T8:AF8"/>
    <mergeCell ref="T9:AF9"/>
    <mergeCell ref="T10:AF10"/>
    <mergeCell ref="T11:AF11"/>
    <mergeCell ref="T12:AF12"/>
    <mergeCell ref="T13:AF13"/>
    <mergeCell ref="A5:B6"/>
    <mergeCell ref="C5:K6"/>
    <mergeCell ref="Q5:S5"/>
    <mergeCell ref="T5:AF6"/>
    <mergeCell ref="L6:S6"/>
    <mergeCell ref="L5:P5"/>
    <mergeCell ref="A7:B12"/>
    <mergeCell ref="L7:S7"/>
    <mergeCell ref="C8:J8"/>
    <mergeCell ref="L8:S8"/>
    <mergeCell ref="C9:J9"/>
    <mergeCell ref="L9:S9"/>
    <mergeCell ref="C10:J10"/>
    <mergeCell ref="L10:S10"/>
    <mergeCell ref="C11:J11"/>
    <mergeCell ref="D13:J13"/>
    <mergeCell ref="C13:C19"/>
    <mergeCell ref="L11:S11"/>
    <mergeCell ref="C12:K12"/>
    <mergeCell ref="L12:S12"/>
    <mergeCell ref="E17:J17"/>
    <mergeCell ref="L17:S17"/>
    <mergeCell ref="D14:J14"/>
    <mergeCell ref="L14:S14"/>
    <mergeCell ref="E15:J15"/>
    <mergeCell ref="L15:S15"/>
    <mergeCell ref="D19:J19"/>
    <mergeCell ref="A1:D1"/>
    <mergeCell ref="P25:AF25"/>
    <mergeCell ref="P26:AF26"/>
    <mergeCell ref="C21:K21"/>
    <mergeCell ref="L21:S21"/>
    <mergeCell ref="I24:O24"/>
    <mergeCell ref="C20:J20"/>
    <mergeCell ref="L20:S20"/>
    <mergeCell ref="A3:AF3"/>
    <mergeCell ref="L18:S18"/>
    <mergeCell ref="D18:J18"/>
    <mergeCell ref="L19:S19"/>
    <mergeCell ref="E16:J16"/>
    <mergeCell ref="L16:S16"/>
    <mergeCell ref="A13:B21"/>
    <mergeCell ref="L13:S1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別紙４</vt:lpstr>
      <vt:lpstr>別紙５</vt:lpstr>
      <vt:lpstr>【注意事項１】</vt:lpstr>
      <vt:lpstr>【注意事項２】</vt:lpstr>
      <vt:lpstr>別紙６</vt:lpstr>
      <vt:lpstr>【注意事項１】!Print_Area</vt:lpstr>
      <vt:lpstr>【注意事項２】!Print_Area</vt:lpstr>
      <vt:lpstr>別紙４!Print_Area</vt:lpstr>
      <vt:lpstr>別紙５!Print_Area</vt:lpstr>
      <vt:lpstr>別紙６!Print_Area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杉山 未奈</cp:lastModifiedBy>
  <cp:lastPrinted>2023-06-21T01:36:13Z</cp:lastPrinted>
  <dcterms:created xsi:type="dcterms:W3CDTF">2002-04-23T00:44:17Z</dcterms:created>
  <dcterms:modified xsi:type="dcterms:W3CDTF">2025-06-13T05:11:59Z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2025-04-16T04:41:13Z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ad682025-69ee-49c5-aae5-4ace88441649</vt:lpwstr>
  </property>
  <property fmtid="{D5CDD505-2E9C-101B-9397-08002B2CF9AE}" pid="8" name="MSIP_Label_defa4170-0d19-0005-0004-bc88714345d2_ContentBits">
    <vt:lpwstr>0</vt:lpwstr>
  </property>
</Properties>
</file>