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88D5C31C-72FB-44C2-B4A8-65487F7206D5}" xr6:coauthVersionLast="47" xr6:coauthVersionMax="47" xr10:uidLastSave="{00000000-0000-0000-0000-000000000000}"/>
  <bookViews>
    <workbookView xWindow="-108" yWindow="-108" windowWidth="23256" windowHeight="12720" xr2:uid="{442B6E95-DD2C-4777-8867-0D20B3134706}"/>
  </bookViews>
  <sheets>
    <sheet name="Sheet1" sheetId="1" r:id="rId1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D40" i="1"/>
  <c r="E39" i="1"/>
  <c r="F39" i="1"/>
  <c r="G39" i="1"/>
  <c r="H39" i="1"/>
  <c r="I39" i="1"/>
  <c r="D39" i="1"/>
  <c r="E17" i="1"/>
  <c r="F17" i="1"/>
  <c r="G17" i="1"/>
  <c r="H17" i="1"/>
  <c r="I17" i="1"/>
  <c r="D17" i="1"/>
</calcChain>
</file>

<file path=xl/sharedStrings.xml><?xml version="1.0" encoding="utf-8"?>
<sst xmlns="http://schemas.openxmlformats.org/spreadsheetml/2006/main" count="111" uniqueCount="59">
  <si>
    <t>■令和７年(2025年)7月1日時点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</si>
  <si>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</si>
  <si>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</si>
  <si>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</si>
  <si>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</si>
  <si>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</si>
  <si>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</si>
  <si>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</si>
  <si>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</si>
  <si>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</si>
  <si>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無回答</t>
    <rPh sb="0" eb="3">
      <t>ムカイトウ</t>
    </rPh>
    <phoneticPr fontId="1"/>
  </si>
  <si>
    <t>病院</t>
    <rPh sb="0" eb="2">
      <t>ビョウイン</t>
    </rPh>
    <phoneticPr fontId="1"/>
  </si>
  <si>
    <t>病院　計</t>
    <rPh sb="0" eb="2">
      <t>ビョウイン</t>
    </rPh>
    <rPh sb="3" eb="4">
      <t>ケイ</t>
    </rPh>
    <phoneticPr fontId="1"/>
  </si>
  <si>
    <t>有床診</t>
    <rPh sb="0" eb="2">
      <t>ユウショウ</t>
    </rPh>
    <rPh sb="2" eb="3">
      <t>シン</t>
    </rPh>
    <phoneticPr fontId="1"/>
  </si>
  <si>
    <t>西濃医療圏における医療機能ごとの病床の状況</t>
    <rPh sb="0" eb="2">
      <t>セイノウ</t>
    </rPh>
    <rPh sb="2" eb="4">
      <t>イリョウ</t>
    </rPh>
    <rPh sb="4" eb="5">
      <t>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</si>
  <si>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医療法人社団豊正会大垣中央病院</t>
  </si>
  <si>
    <t>大垣市</t>
  </si>
  <si>
    <t>医療法人徳洲会 大垣徳洲会病院</t>
  </si>
  <si>
    <t>医療法人社団正和会 馬渕病院</t>
  </si>
  <si>
    <t>大垣市民病院</t>
  </si>
  <si>
    <t>名和病院</t>
  </si>
  <si>
    <t>大垣病院</t>
  </si>
  <si>
    <t>海津市医師会病院</t>
  </si>
  <si>
    <t>海津市</t>
  </si>
  <si>
    <t>岐阜県厚生農業協同組合連合会 岐阜・西濃医療センター 西美濃厚生病院</t>
  </si>
  <si>
    <t>養老町</t>
  </si>
  <si>
    <t>博愛会病院</t>
  </si>
  <si>
    <t>垂井町</t>
  </si>
  <si>
    <t>新生病院</t>
  </si>
  <si>
    <t>池田町</t>
  </si>
  <si>
    <t>岐阜県厚生農業協同組合連合会　岐阜・西濃医療センター　西濃厚生病院</t>
  </si>
  <si>
    <t>大野町</t>
  </si>
  <si>
    <t>市川外科</t>
  </si>
  <si>
    <t>クリニックママ</t>
  </si>
  <si>
    <t>近藤眼科医院</t>
  </si>
  <si>
    <t>森外科医院</t>
  </si>
  <si>
    <t>稲川耳鼻咽喉科</t>
  </si>
  <si>
    <t>もりレディースクラブクリニック</t>
  </si>
  <si>
    <t>むらいクリニック</t>
  </si>
  <si>
    <t>奥田整形外科</t>
  </si>
  <si>
    <t>大垣整形外科</t>
  </si>
  <si>
    <t>小坂井レディスクリニック</t>
  </si>
  <si>
    <t>関ケ原クリニック</t>
  </si>
  <si>
    <t>関ケ原町</t>
  </si>
  <si>
    <t>国保関ケ原診療所</t>
  </si>
  <si>
    <t>田中医院</t>
  </si>
  <si>
    <t>神戸町</t>
  </si>
  <si>
    <t>高田医院</t>
  </si>
  <si>
    <t>黒川胃腸科外科クリニック</t>
  </si>
  <si>
    <t>山中ジェネラルクリニック</t>
  </si>
  <si>
    <t>安八町</t>
  </si>
  <si>
    <t>いびレディースクリニック</t>
  </si>
  <si>
    <t>揖斐川町</t>
  </si>
  <si>
    <t>小林医院</t>
  </si>
  <si>
    <t>小森眼科</t>
  </si>
  <si>
    <t>社会福祉法人新生会サンビレッジ新生苑</t>
  </si>
  <si>
    <t>まつばら眼科</t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</si>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</sst>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789-07FA-4820-ABF5-F5FB3A5096E6}">
  <dimension ref="A1:N452"/>
  <sheetViews>
    <sheetView tabSelected="1" view="pageBreakPreview" zoomScale="115" zoomScaleNormal="100" zoomScaleSheetLayoutView="115" workbookViewId="0">
      <selection activeCell="K7" sqref="K7"/>
    </sheetView>
  </sheetViews>
  <sheetFormatPr defaultRowHeight="18" x14ac:dyDescent="0.45"/>
  <sheetData>
    <row r="1" spans="1:14" ht="19.2" x14ac:dyDescent="0.45">
      <c r="A1" s="1" t="s">
        <v>14</v>
      </c>
    </row>
    <row r="2" spans="1:14" ht="19.2" x14ac:dyDescent="0.45">
      <c r="A2" s="2" t="s">
        <v>0</v>
      </c>
    </row>
    <row r="3" spans="1:14" x14ac:dyDescent="0.45">
      <c r="A3" s="3" t="s">
        <v>1</v>
      </c>
    </row>
    <row r="4" spans="1:14" x14ac:dyDescent="0.45">
      <c r="A4" s="14" t="s">
        <v>2</v>
      </c>
      <c r="B4" s="15" t="s">
        <v>3</v>
      </c>
      <c r="C4" s="14" t="s">
        <v>4</v>
      </c>
      <c r="D4" s="14" t="s">
        <v>5</v>
      </c>
      <c r="E4" s="7"/>
      <c r="F4" s="7"/>
      <c r="G4" s="7"/>
      <c r="H4" s="7"/>
      <c r="I4" s="7"/>
      <c r="J4" s="4"/>
      <c r="K4" s="4"/>
      <c r="L4" s="4"/>
      <c r="M4" s="4"/>
      <c r="N4" s="4"/>
    </row>
    <row r="5" spans="1:14" s="6" customFormat="1" ht="37.200000000000003" customHeight="1" x14ac:dyDescent="0.45">
      <c r="A5" s="14"/>
      <c r="B5" s="15"/>
      <c r="C5" s="14"/>
      <c r="D5" s="14"/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5"/>
      <c r="K5" s="5"/>
      <c r="L5" s="5"/>
      <c r="M5" s="5"/>
      <c r="N5" s="5"/>
    </row>
    <row r="6" spans="1:14" x14ac:dyDescent="0.45">
      <c r="A6" s="9" t="s">
        <v>11</v>
      </c>
      <c r="B6" s="10" t="s">
        <v>15</v>
      </c>
      <c r="C6" s="10" t="s">
        <v>16</v>
      </c>
      <c r="D6" s="10">
        <v>60</v>
      </c>
      <c r="E6" s="10">
        <v>0</v>
      </c>
      <c r="F6" s="10">
        <v>0</v>
      </c>
      <c r="G6" s="10">
        <v>60</v>
      </c>
      <c r="H6" s="10">
        <v>0</v>
      </c>
      <c r="I6" s="10">
        <v>0</v>
      </c>
      <c r="J6" s="4"/>
      <c r="K6" s="4"/>
      <c r="L6" s="4"/>
      <c r="M6" s="4"/>
      <c r="N6" s="4"/>
    </row>
    <row r="7" spans="1:14" x14ac:dyDescent="0.45">
      <c r="A7" s="9" t="s">
        <v>11</v>
      </c>
      <c r="B7" s="10" t="s">
        <v>17</v>
      </c>
      <c r="C7" s="10" t="s">
        <v>16</v>
      </c>
      <c r="D7" s="10">
        <v>283</v>
      </c>
      <c r="E7" s="10">
        <v>40</v>
      </c>
      <c r="F7" s="10">
        <v>141</v>
      </c>
      <c r="G7" s="10">
        <v>51</v>
      </c>
      <c r="H7" s="10">
        <v>51</v>
      </c>
      <c r="I7" s="10">
        <v>0</v>
      </c>
      <c r="J7" s="4"/>
      <c r="K7" s="4"/>
      <c r="L7" s="4"/>
      <c r="M7" s="4"/>
      <c r="N7" s="4"/>
    </row>
    <row r="8" spans="1:14" x14ac:dyDescent="0.45">
      <c r="A8" s="9" t="s">
        <v>11</v>
      </c>
      <c r="B8" s="10" t="s">
        <v>18</v>
      </c>
      <c r="C8" s="10" t="s">
        <v>16</v>
      </c>
      <c r="D8" s="10">
        <v>52</v>
      </c>
      <c r="E8" s="10">
        <v>0</v>
      </c>
      <c r="F8" s="10">
        <v>0</v>
      </c>
      <c r="G8" s="10">
        <v>0</v>
      </c>
      <c r="H8" s="10">
        <v>52</v>
      </c>
      <c r="I8" s="10">
        <v>0</v>
      </c>
      <c r="J8" s="4"/>
      <c r="K8" s="4"/>
      <c r="L8" s="4"/>
      <c r="M8" s="4"/>
      <c r="N8" s="4"/>
    </row>
    <row r="9" spans="1:14" x14ac:dyDescent="0.45">
      <c r="A9" s="9" t="s">
        <v>11</v>
      </c>
      <c r="B9" s="10" t="s">
        <v>19</v>
      </c>
      <c r="C9" s="10" t="s">
        <v>16</v>
      </c>
      <c r="D9" s="10">
        <v>769</v>
      </c>
      <c r="E9" s="10">
        <v>290</v>
      </c>
      <c r="F9" s="10">
        <v>449</v>
      </c>
      <c r="G9" s="10">
        <v>0</v>
      </c>
      <c r="H9" s="10">
        <v>0</v>
      </c>
      <c r="I9" s="10">
        <v>30</v>
      </c>
      <c r="J9" s="4"/>
      <c r="K9" s="4"/>
      <c r="L9" s="4"/>
      <c r="M9" s="4"/>
      <c r="N9" s="4"/>
    </row>
    <row r="10" spans="1:14" x14ac:dyDescent="0.45">
      <c r="A10" s="9" t="s">
        <v>11</v>
      </c>
      <c r="B10" s="10" t="s">
        <v>20</v>
      </c>
      <c r="C10" s="10" t="s">
        <v>16</v>
      </c>
      <c r="D10" s="10">
        <v>106</v>
      </c>
      <c r="E10" s="10">
        <v>0</v>
      </c>
      <c r="F10" s="10">
        <v>0</v>
      </c>
      <c r="G10" s="10">
        <v>33</v>
      </c>
      <c r="H10" s="10">
        <v>73</v>
      </c>
      <c r="I10" s="10">
        <v>0</v>
      </c>
      <c r="J10" s="4"/>
      <c r="K10" s="4"/>
      <c r="L10" s="4"/>
      <c r="M10" s="4"/>
      <c r="N10" s="4"/>
    </row>
    <row r="11" spans="1:14" x14ac:dyDescent="0.45">
      <c r="A11" s="9" t="s">
        <v>11</v>
      </c>
      <c r="B11" s="10" t="s">
        <v>21</v>
      </c>
      <c r="C11" s="10" t="s">
        <v>16</v>
      </c>
      <c r="D11" s="10">
        <v>41</v>
      </c>
      <c r="E11" s="10">
        <v>0</v>
      </c>
      <c r="F11" s="10">
        <v>0</v>
      </c>
      <c r="G11" s="10">
        <v>0</v>
      </c>
      <c r="H11" s="10">
        <v>41</v>
      </c>
      <c r="I11" s="10">
        <v>0</v>
      </c>
      <c r="J11" s="4"/>
      <c r="K11" s="4"/>
      <c r="L11" s="4"/>
      <c r="M11" s="4"/>
      <c r="N11" s="4"/>
    </row>
    <row r="12" spans="1:14" x14ac:dyDescent="0.45">
      <c r="A12" s="9" t="s">
        <v>11</v>
      </c>
      <c r="B12" s="10" t="s">
        <v>22</v>
      </c>
      <c r="C12" s="10" t="s">
        <v>23</v>
      </c>
      <c r="D12" s="10">
        <v>60</v>
      </c>
      <c r="E12" s="10">
        <v>0</v>
      </c>
      <c r="F12" s="10">
        <v>0</v>
      </c>
      <c r="G12" s="10">
        <v>60</v>
      </c>
      <c r="H12" s="10">
        <v>0</v>
      </c>
      <c r="I12" s="10">
        <v>0</v>
      </c>
      <c r="J12" s="4"/>
      <c r="K12" s="4"/>
      <c r="L12" s="4"/>
      <c r="M12" s="4"/>
      <c r="N12" s="4"/>
    </row>
    <row r="13" spans="1:14" x14ac:dyDescent="0.45">
      <c r="A13" s="9" t="s">
        <v>11</v>
      </c>
      <c r="B13" s="10" t="s">
        <v>24</v>
      </c>
      <c r="C13" s="10" t="s">
        <v>25</v>
      </c>
      <c r="D13" s="10">
        <v>140</v>
      </c>
      <c r="E13" s="10">
        <v>0</v>
      </c>
      <c r="F13" s="10">
        <v>0</v>
      </c>
      <c r="G13" s="10">
        <v>105</v>
      </c>
      <c r="H13" s="10">
        <v>35</v>
      </c>
      <c r="I13" s="10">
        <v>0</v>
      </c>
      <c r="J13" s="4"/>
      <c r="K13" s="4"/>
      <c r="L13" s="4"/>
      <c r="M13" s="4"/>
      <c r="N13" s="4"/>
    </row>
    <row r="14" spans="1:14" x14ac:dyDescent="0.45">
      <c r="A14" s="9" t="s">
        <v>11</v>
      </c>
      <c r="B14" s="10" t="s">
        <v>26</v>
      </c>
      <c r="C14" s="10" t="s">
        <v>27</v>
      </c>
      <c r="D14" s="10">
        <v>281</v>
      </c>
      <c r="E14" s="10">
        <v>0</v>
      </c>
      <c r="F14" s="10">
        <v>143</v>
      </c>
      <c r="G14" s="10">
        <v>45</v>
      </c>
      <c r="H14" s="10">
        <v>93</v>
      </c>
      <c r="I14" s="10">
        <v>0</v>
      </c>
      <c r="J14" s="4"/>
      <c r="K14" s="4"/>
      <c r="L14" s="4"/>
      <c r="M14" s="4"/>
      <c r="N14" s="4"/>
    </row>
    <row r="15" spans="1:14" x14ac:dyDescent="0.45">
      <c r="A15" s="9" t="s">
        <v>11</v>
      </c>
      <c r="B15" s="10" t="s">
        <v>28</v>
      </c>
      <c r="C15" s="10" t="s">
        <v>29</v>
      </c>
      <c r="D15" s="10">
        <v>96</v>
      </c>
      <c r="E15" s="10">
        <v>0</v>
      </c>
      <c r="F15" s="10">
        <v>0</v>
      </c>
      <c r="G15" s="10">
        <v>51</v>
      </c>
      <c r="H15" s="10">
        <v>45</v>
      </c>
      <c r="I15" s="10">
        <v>0</v>
      </c>
      <c r="J15" s="4"/>
      <c r="K15" s="4"/>
      <c r="L15" s="4"/>
      <c r="M15" s="4"/>
      <c r="N15" s="4"/>
    </row>
    <row r="16" spans="1:14" x14ac:dyDescent="0.45">
      <c r="A16" s="9" t="s">
        <v>11</v>
      </c>
      <c r="B16" s="10" t="s">
        <v>30</v>
      </c>
      <c r="C16" s="10" t="s">
        <v>31</v>
      </c>
      <c r="D16" s="10">
        <v>400</v>
      </c>
      <c r="E16" s="10">
        <v>0</v>
      </c>
      <c r="F16" s="10">
        <v>293</v>
      </c>
      <c r="G16" s="10">
        <v>82</v>
      </c>
      <c r="H16" s="10">
        <v>25</v>
      </c>
      <c r="I16" s="10">
        <v>0</v>
      </c>
      <c r="J16" s="4"/>
      <c r="K16" s="4"/>
      <c r="L16" s="4"/>
      <c r="M16" s="4"/>
      <c r="N16" s="4"/>
    </row>
    <row r="17" spans="1:14" x14ac:dyDescent="0.45">
      <c r="A17" s="12" t="s">
        <v>12</v>
      </c>
      <c r="B17" s="12"/>
      <c r="C17" s="12"/>
      <c r="D17" s="16">
        <f>SUM(D6:D16)</f>
        <v>2288</v>
      </c>
      <c r="E17" s="16">
        <f t="shared" ref="E17:I17" si="0">SUM(E6:E16)</f>
        <v>330</v>
      </c>
      <c r="F17" s="16">
        <f t="shared" si="0"/>
        <v>1026</v>
      </c>
      <c r="G17" s="16">
        <f t="shared" si="0"/>
        <v>487</v>
      </c>
      <c r="H17" s="16">
        <f t="shared" si="0"/>
        <v>415</v>
      </c>
      <c r="I17" s="16">
        <f t="shared" si="0"/>
        <v>30</v>
      </c>
      <c r="J17" s="4"/>
      <c r="K17" s="4"/>
      <c r="L17" s="4"/>
      <c r="M17" s="4"/>
      <c r="N17" s="4"/>
    </row>
    <row r="18" spans="1:14" x14ac:dyDescent="0.45">
      <c r="A18" s="9" t="s">
        <v>13</v>
      </c>
      <c r="B18" s="10" t="s">
        <v>32</v>
      </c>
      <c r="C18" s="10" t="s">
        <v>16</v>
      </c>
      <c r="D18" s="10">
        <v>19</v>
      </c>
      <c r="E18" s="10">
        <v>0</v>
      </c>
      <c r="F18" s="10">
        <v>0</v>
      </c>
      <c r="G18" s="10">
        <v>19</v>
      </c>
      <c r="H18" s="10">
        <v>0</v>
      </c>
      <c r="I18" s="10">
        <v>0</v>
      </c>
      <c r="J18" s="4"/>
      <c r="K18" s="4"/>
      <c r="L18" s="4"/>
      <c r="M18" s="4"/>
      <c r="N18" s="4"/>
    </row>
    <row r="19" spans="1:14" x14ac:dyDescent="0.45">
      <c r="A19" s="9" t="s">
        <v>13</v>
      </c>
      <c r="B19" s="10" t="s">
        <v>33</v>
      </c>
      <c r="C19" s="10" t="s">
        <v>16</v>
      </c>
      <c r="D19" s="10">
        <v>19</v>
      </c>
      <c r="E19" s="10">
        <v>0</v>
      </c>
      <c r="F19" s="10">
        <v>19</v>
      </c>
      <c r="G19" s="10">
        <v>0</v>
      </c>
      <c r="H19" s="10">
        <v>0</v>
      </c>
      <c r="I19" s="10">
        <v>0</v>
      </c>
      <c r="J19" s="4"/>
      <c r="K19" s="4"/>
      <c r="L19" s="4"/>
      <c r="M19" s="4"/>
      <c r="N19" s="4"/>
    </row>
    <row r="20" spans="1:14" x14ac:dyDescent="0.45">
      <c r="A20" s="9" t="s">
        <v>13</v>
      </c>
      <c r="B20" s="10" t="s">
        <v>34</v>
      </c>
      <c r="C20" s="10" t="s">
        <v>16</v>
      </c>
      <c r="D20" s="10">
        <v>10</v>
      </c>
      <c r="E20" s="10">
        <v>0</v>
      </c>
      <c r="F20" s="10">
        <v>10</v>
      </c>
      <c r="G20" s="10">
        <v>0</v>
      </c>
      <c r="H20" s="10">
        <v>0</v>
      </c>
      <c r="I20" s="10">
        <v>0</v>
      </c>
      <c r="J20" s="4"/>
      <c r="K20" s="4"/>
      <c r="L20" s="4"/>
      <c r="M20" s="4"/>
      <c r="N20" s="4"/>
    </row>
    <row r="21" spans="1:14" x14ac:dyDescent="0.45">
      <c r="A21" s="9" t="s">
        <v>13</v>
      </c>
      <c r="B21" s="10" t="s">
        <v>35</v>
      </c>
      <c r="C21" s="10" t="s">
        <v>16</v>
      </c>
      <c r="D21" s="10">
        <v>19</v>
      </c>
      <c r="E21" s="10">
        <v>0</v>
      </c>
      <c r="F21" s="10">
        <v>0</v>
      </c>
      <c r="G21" s="10">
        <v>0</v>
      </c>
      <c r="H21" s="10">
        <v>19</v>
      </c>
      <c r="I21" s="10">
        <v>0</v>
      </c>
      <c r="J21" s="4"/>
      <c r="K21" s="4"/>
      <c r="L21" s="4"/>
      <c r="M21" s="4"/>
      <c r="N21" s="4"/>
    </row>
    <row r="22" spans="1:14" x14ac:dyDescent="0.45">
      <c r="A22" s="9" t="s">
        <v>13</v>
      </c>
      <c r="B22" s="10" t="s">
        <v>36</v>
      </c>
      <c r="C22" s="10" t="s">
        <v>16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4"/>
      <c r="K22" s="4"/>
      <c r="L22" s="4"/>
      <c r="M22" s="4"/>
      <c r="N22" s="4"/>
    </row>
    <row r="23" spans="1:14" x14ac:dyDescent="0.45">
      <c r="A23" s="9" t="s">
        <v>13</v>
      </c>
      <c r="B23" s="10" t="s">
        <v>37</v>
      </c>
      <c r="C23" s="10" t="s">
        <v>16</v>
      </c>
      <c r="D23" s="10">
        <v>19</v>
      </c>
      <c r="E23" s="10">
        <v>0</v>
      </c>
      <c r="F23" s="10">
        <v>19</v>
      </c>
      <c r="G23" s="10">
        <v>0</v>
      </c>
      <c r="H23" s="10">
        <v>0</v>
      </c>
      <c r="I23" s="10">
        <v>0</v>
      </c>
      <c r="J23" s="4"/>
      <c r="K23" s="4"/>
      <c r="L23" s="4"/>
      <c r="M23" s="4"/>
      <c r="N23" s="4"/>
    </row>
    <row r="24" spans="1:14" x14ac:dyDescent="0.45">
      <c r="A24" s="9" t="s">
        <v>13</v>
      </c>
      <c r="B24" s="10" t="s">
        <v>38</v>
      </c>
      <c r="C24" s="10" t="s">
        <v>16</v>
      </c>
      <c r="D24" s="10">
        <v>4</v>
      </c>
      <c r="E24" s="10">
        <v>0</v>
      </c>
      <c r="F24" s="10">
        <v>0</v>
      </c>
      <c r="G24" s="10">
        <v>0</v>
      </c>
      <c r="H24" s="10">
        <v>4</v>
      </c>
      <c r="I24" s="10">
        <v>0</v>
      </c>
      <c r="J24" s="4"/>
      <c r="K24" s="4"/>
      <c r="L24" s="4"/>
      <c r="M24" s="4"/>
      <c r="N24" s="4"/>
    </row>
    <row r="25" spans="1:14" x14ac:dyDescent="0.45">
      <c r="A25" s="9" t="s">
        <v>13</v>
      </c>
      <c r="B25" s="10" t="s">
        <v>39</v>
      </c>
      <c r="C25" s="10" t="s">
        <v>16</v>
      </c>
      <c r="D25" s="10">
        <v>2</v>
      </c>
      <c r="E25" s="10">
        <v>0</v>
      </c>
      <c r="F25" s="10">
        <v>2</v>
      </c>
      <c r="G25" s="10">
        <v>0</v>
      </c>
      <c r="H25" s="10">
        <v>0</v>
      </c>
      <c r="I25" s="10">
        <v>0</v>
      </c>
      <c r="J25" s="4"/>
      <c r="K25" s="4"/>
      <c r="L25" s="4"/>
      <c r="M25" s="4"/>
      <c r="N25" s="4"/>
    </row>
    <row r="26" spans="1:14" x14ac:dyDescent="0.45">
      <c r="A26" s="9" t="s">
        <v>13</v>
      </c>
      <c r="B26" s="10" t="s">
        <v>40</v>
      </c>
      <c r="C26" s="10" t="s">
        <v>16</v>
      </c>
      <c r="D26" s="10">
        <v>19</v>
      </c>
      <c r="E26" s="10">
        <v>0</v>
      </c>
      <c r="F26" s="10">
        <v>19</v>
      </c>
      <c r="G26" s="10">
        <v>0</v>
      </c>
      <c r="H26" s="10">
        <v>0</v>
      </c>
      <c r="I26" s="10">
        <v>0</v>
      </c>
      <c r="J26" s="4"/>
      <c r="K26" s="4"/>
      <c r="L26" s="4"/>
      <c r="M26" s="4"/>
      <c r="N26" s="4"/>
    </row>
    <row r="27" spans="1:14" x14ac:dyDescent="0.45">
      <c r="A27" s="9" t="s">
        <v>13</v>
      </c>
      <c r="B27" s="10" t="s">
        <v>41</v>
      </c>
      <c r="C27" s="10" t="s">
        <v>23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4"/>
      <c r="K27" s="4"/>
      <c r="L27" s="4"/>
      <c r="M27" s="4"/>
      <c r="N27" s="4"/>
    </row>
    <row r="28" spans="1:14" x14ac:dyDescent="0.45">
      <c r="A28" s="9" t="s">
        <v>13</v>
      </c>
      <c r="B28" s="10" t="s">
        <v>42</v>
      </c>
      <c r="C28" s="10" t="s">
        <v>43</v>
      </c>
      <c r="D28" s="10">
        <v>5</v>
      </c>
      <c r="E28" s="10">
        <v>0</v>
      </c>
      <c r="F28" s="10">
        <v>0</v>
      </c>
      <c r="G28" s="10">
        <v>0</v>
      </c>
      <c r="H28" s="10">
        <v>5</v>
      </c>
      <c r="I28" s="10">
        <v>0</v>
      </c>
      <c r="J28" s="4"/>
      <c r="K28" s="4"/>
      <c r="L28" s="4"/>
      <c r="M28" s="4"/>
      <c r="N28" s="4"/>
    </row>
    <row r="29" spans="1:14" x14ac:dyDescent="0.45">
      <c r="A29" s="9" t="s">
        <v>13</v>
      </c>
      <c r="B29" s="10" t="s">
        <v>44</v>
      </c>
      <c r="C29" s="10" t="s">
        <v>43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4"/>
      <c r="K29" s="4"/>
      <c r="L29" s="4"/>
      <c r="M29" s="4"/>
      <c r="N29" s="4"/>
    </row>
    <row r="30" spans="1:14" x14ac:dyDescent="0.45">
      <c r="A30" s="9" t="s">
        <v>13</v>
      </c>
      <c r="B30" s="10" t="s">
        <v>45</v>
      </c>
      <c r="C30" s="10" t="s">
        <v>46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4"/>
      <c r="K30" s="4"/>
      <c r="L30" s="4"/>
      <c r="M30" s="4"/>
      <c r="N30" s="4"/>
    </row>
    <row r="31" spans="1:14" x14ac:dyDescent="0.45">
      <c r="A31" s="9" t="s">
        <v>13</v>
      </c>
      <c r="B31" s="10" t="s">
        <v>47</v>
      </c>
      <c r="C31" s="10" t="s">
        <v>46</v>
      </c>
      <c r="D31" s="10">
        <v>1</v>
      </c>
      <c r="E31" s="10">
        <v>0</v>
      </c>
      <c r="F31" s="10">
        <v>1</v>
      </c>
      <c r="G31" s="10">
        <v>0</v>
      </c>
      <c r="H31" s="10">
        <v>0</v>
      </c>
      <c r="I31" s="10">
        <v>0</v>
      </c>
      <c r="J31" s="4"/>
      <c r="K31" s="4"/>
      <c r="L31" s="4"/>
      <c r="M31" s="4"/>
      <c r="N31" s="4"/>
    </row>
    <row r="32" spans="1:14" x14ac:dyDescent="0.45">
      <c r="A32" s="9" t="s">
        <v>13</v>
      </c>
      <c r="B32" s="10" t="s">
        <v>48</v>
      </c>
      <c r="C32" s="10" t="s">
        <v>46</v>
      </c>
      <c r="D32" s="10">
        <v>5</v>
      </c>
      <c r="E32" s="10">
        <v>0</v>
      </c>
      <c r="F32" s="10">
        <v>5</v>
      </c>
      <c r="G32" s="10">
        <v>0</v>
      </c>
      <c r="H32" s="10">
        <v>0</v>
      </c>
      <c r="I32" s="10">
        <v>0</v>
      </c>
      <c r="J32" s="4"/>
      <c r="K32" s="4"/>
      <c r="L32" s="4"/>
      <c r="M32" s="4"/>
      <c r="N32" s="4"/>
    </row>
    <row r="33" spans="1:14" x14ac:dyDescent="0.45">
      <c r="A33" s="9" t="s">
        <v>13</v>
      </c>
      <c r="B33" s="10" t="s">
        <v>49</v>
      </c>
      <c r="C33" s="10" t="s">
        <v>50</v>
      </c>
      <c r="D33" s="10">
        <v>19</v>
      </c>
      <c r="E33" s="10">
        <v>0</v>
      </c>
      <c r="F33" s="10">
        <v>0</v>
      </c>
      <c r="G33" s="10">
        <v>19</v>
      </c>
      <c r="H33" s="10">
        <v>0</v>
      </c>
      <c r="I33" s="10">
        <v>0</v>
      </c>
      <c r="J33" s="4"/>
      <c r="K33" s="4"/>
      <c r="L33" s="4"/>
      <c r="M33" s="4"/>
      <c r="N33" s="4"/>
    </row>
    <row r="34" spans="1:14" x14ac:dyDescent="0.45">
      <c r="A34" s="9" t="s">
        <v>13</v>
      </c>
      <c r="B34" s="10" t="s">
        <v>51</v>
      </c>
      <c r="C34" s="10" t="s">
        <v>52</v>
      </c>
      <c r="D34" s="10">
        <v>15</v>
      </c>
      <c r="E34" s="10">
        <v>0</v>
      </c>
      <c r="F34" s="10">
        <v>15</v>
      </c>
      <c r="G34" s="10">
        <v>0</v>
      </c>
      <c r="H34" s="10">
        <v>0</v>
      </c>
      <c r="I34" s="10">
        <v>0</v>
      </c>
      <c r="J34" s="4"/>
      <c r="K34" s="4"/>
      <c r="L34" s="4"/>
      <c r="M34" s="4"/>
      <c r="N34" s="4"/>
    </row>
    <row r="35" spans="1:14" x14ac:dyDescent="0.45">
      <c r="A35" s="9" t="s">
        <v>13</v>
      </c>
      <c r="B35" s="10" t="s">
        <v>53</v>
      </c>
      <c r="C35" s="10" t="s">
        <v>52</v>
      </c>
      <c r="D35" s="10">
        <v>2</v>
      </c>
      <c r="E35" s="10">
        <v>0</v>
      </c>
      <c r="F35" s="10">
        <v>2</v>
      </c>
      <c r="G35" s="10">
        <v>0</v>
      </c>
      <c r="H35" s="10">
        <v>0</v>
      </c>
      <c r="I35" s="10">
        <v>0</v>
      </c>
      <c r="J35" s="4"/>
      <c r="K35" s="4"/>
      <c r="L35" s="4"/>
      <c r="M35" s="4"/>
      <c r="N35" s="4"/>
    </row>
    <row r="36" spans="1:14" x14ac:dyDescent="0.45">
      <c r="A36" s="9" t="s">
        <v>13</v>
      </c>
      <c r="B36" s="10" t="s">
        <v>54</v>
      </c>
      <c r="C36" s="10" t="s">
        <v>31</v>
      </c>
      <c r="D36" s="10">
        <v>10</v>
      </c>
      <c r="E36" s="10">
        <v>0</v>
      </c>
      <c r="F36" s="10">
        <v>10</v>
      </c>
      <c r="G36" s="10">
        <v>0</v>
      </c>
      <c r="H36" s="10">
        <v>0</v>
      </c>
      <c r="I36" s="10">
        <v>0</v>
      </c>
      <c r="J36" s="4"/>
      <c r="K36" s="4"/>
      <c r="L36" s="4"/>
      <c r="M36" s="4"/>
      <c r="N36" s="4"/>
    </row>
    <row r="37" spans="1:14" x14ac:dyDescent="0.45">
      <c r="A37" s="9" t="s">
        <v>13</v>
      </c>
      <c r="B37" s="10" t="s">
        <v>55</v>
      </c>
      <c r="C37" s="10" t="s">
        <v>29</v>
      </c>
      <c r="D37" s="10">
        <v>3</v>
      </c>
      <c r="E37" s="10">
        <v>0</v>
      </c>
      <c r="F37" s="10">
        <v>0</v>
      </c>
      <c r="G37" s="10">
        <v>0</v>
      </c>
      <c r="H37" s="10">
        <v>0</v>
      </c>
      <c r="I37" s="10">
        <v>3</v>
      </c>
      <c r="J37" s="4"/>
      <c r="K37" s="4"/>
      <c r="L37" s="4"/>
      <c r="M37" s="4"/>
      <c r="N37" s="4"/>
    </row>
    <row r="38" spans="1:14" x14ac:dyDescent="0.45">
      <c r="A38" s="9" t="s">
        <v>13</v>
      </c>
      <c r="B38" s="10" t="s">
        <v>56</v>
      </c>
      <c r="C38" s="10" t="s">
        <v>29</v>
      </c>
      <c r="D38" s="10">
        <v>3</v>
      </c>
      <c r="E38" s="10">
        <v>0</v>
      </c>
      <c r="F38" s="10">
        <v>3</v>
      </c>
      <c r="G38" s="10">
        <v>0</v>
      </c>
      <c r="H38" s="10">
        <v>0</v>
      </c>
      <c r="I38" s="10">
        <v>0</v>
      </c>
      <c r="J38" s="4"/>
      <c r="K38" s="4"/>
      <c r="L38" s="4"/>
      <c r="M38" s="4"/>
      <c r="N38" s="4"/>
    </row>
    <row r="39" spans="1:14" x14ac:dyDescent="0.45">
      <c r="A39" s="12" t="s">
        <v>57</v>
      </c>
      <c r="B39" s="12"/>
      <c r="C39" s="12"/>
      <c r="D39" s="11">
        <f>SUM(D18:D38)</f>
        <v>174</v>
      </c>
      <c r="E39" s="11">
        <f t="shared" ref="E39:I39" si="1">SUM(E18:E38)</f>
        <v>0</v>
      </c>
      <c r="F39" s="11">
        <f t="shared" si="1"/>
        <v>105</v>
      </c>
      <c r="G39" s="11">
        <f t="shared" si="1"/>
        <v>38</v>
      </c>
      <c r="H39" s="11">
        <f t="shared" si="1"/>
        <v>28</v>
      </c>
      <c r="I39" s="11">
        <f t="shared" si="1"/>
        <v>3</v>
      </c>
      <c r="J39" s="4"/>
      <c r="K39" s="4"/>
      <c r="L39" s="4"/>
      <c r="M39" s="4"/>
      <c r="N39" s="4"/>
    </row>
    <row r="40" spans="1:14" x14ac:dyDescent="0.45">
      <c r="A40" s="13" t="s">
        <v>58</v>
      </c>
      <c r="B40" s="13"/>
      <c r="C40" s="13"/>
      <c r="D40" s="9">
        <f>D17+D39</f>
        <v>2462</v>
      </c>
      <c r="E40" s="9">
        <f t="shared" ref="E40:I40" si="2">E17+E39</f>
        <v>330</v>
      </c>
      <c r="F40" s="9">
        <f t="shared" si="2"/>
        <v>1131</v>
      </c>
      <c r="G40" s="9">
        <f t="shared" si="2"/>
        <v>525</v>
      </c>
      <c r="H40" s="9">
        <f t="shared" si="2"/>
        <v>443</v>
      </c>
      <c r="I40" s="9">
        <f t="shared" si="2"/>
        <v>33</v>
      </c>
      <c r="J40" s="4"/>
      <c r="K40" s="4"/>
      <c r="L40" s="4"/>
      <c r="M40" s="4"/>
      <c r="N40" s="4"/>
    </row>
    <row r="41" spans="1:1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</sheetData>
  <mergeCells count="7">
    <mergeCell ref="D4:D5"/>
    <mergeCell ref="A17:C17"/>
    <mergeCell ref="A39:C39"/>
    <mergeCell ref="A40:C40"/>
    <mergeCell ref="A4:A5"/>
    <mergeCell ref="B4:B5"/>
    <mergeCell ref="C4:C5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dcterms:created xsi:type="dcterms:W3CDTF">2025-04-08T08:19:16Z</dcterms:created>
  <dcterms:modified xsi:type="dcterms:W3CDTF">2025-04-08T23:38:38Z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2025-04-08T08:24:26Z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b6879a68-7424-4426-8c32-0b6a18e2fae3</vt:lpwstr>
  </property>
  <property fmtid="{D5CDD505-2E9C-101B-9397-08002B2CF9AE}" pid="8" name="MSIP_Label_defa4170-0d19-0005-0004-bc88714345d2_ContentBits">
    <vt:lpwstr>0</vt:lpwstr>
  </property>
</Properties>
</file>