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p36099\Box\11226_10_庁内用\05 施設整備係\◆R6年度_施設整備係\500_事業所指導係の仕事\★R6保育所等における性被害防止対策に係る設備等支援事業\01 県交付要綱\01 法務相談\"/>
    </mc:Choice>
  </mc:AlternateContent>
  <xr:revisionPtr revIDLastSave="0" documentId="13_ncr:1_{2AE3462A-6AFF-4F54-8E31-4663C405759C}" xr6:coauthVersionLast="47" xr6:coauthVersionMax="47" xr10:uidLastSave="{00000000-0000-0000-0000-000000000000}"/>
  <bookViews>
    <workbookView xWindow="-28920" yWindow="-120" windowWidth="29040" windowHeight="15990" tabRatio="689" firstSheet="1" activeTab="1" xr2:uid="{00000000-000D-0000-FFFF-FFFF00000000}"/>
  </bookViews>
  <sheets>
    <sheet name="Sheet1" sheetId="145" state="hidden" r:id="rId1"/>
    <sheet name="＜交付申請＞所要額調" sheetId="147" r:id="rId2"/>
    <sheet name="＜交付申請＞収支予算書" sheetId="149" r:id="rId3"/>
    <sheet name="＜経費配分変更承認申請＞所要額調" sheetId="162" r:id="rId4"/>
    <sheet name="＜経費配分変更承認申請＞収支予算書" sheetId="163" r:id="rId5"/>
    <sheet name="＜内容変更承認申請＞所要額調" sheetId="155" r:id="rId6"/>
    <sheet name="＜内容変更承認申請＞収支予算書" sheetId="158" r:id="rId7"/>
    <sheet name="＜変更交付申請＞所要額調" sheetId="159" r:id="rId8"/>
    <sheet name="＜変更交付申請＞収支予算書" sheetId="160" r:id="rId9"/>
    <sheet name="＜実績報告＞精算書" sheetId="151" r:id="rId10"/>
    <sheet name="＜実績報告＞収支決算書 " sheetId="161" r:id="rId11"/>
  </sheets>
  <definedNames>
    <definedName name="_xlnm.Print_Area" localSheetId="4">'＜経費配分変更承認申請＞収支予算書'!$A$1:$C$21</definedName>
    <definedName name="_xlnm.Print_Area" localSheetId="3">'＜経費配分変更承認申請＞所要額調'!$A$1:$O$18</definedName>
    <definedName name="_xlnm.Print_Area" localSheetId="2">'＜交付申請＞収支予算書'!$A$1:$C$21</definedName>
    <definedName name="_xlnm.Print_Area" localSheetId="1">'＜交付申請＞所要額調'!$A$1:$M$17</definedName>
    <definedName name="_xlnm.Print_Area" localSheetId="10">'＜実績報告＞収支決算書 '!$A$1:$C$21</definedName>
    <definedName name="_xlnm.Print_Area" localSheetId="9">'＜実績報告＞精算書'!$A$1:$Q$17</definedName>
    <definedName name="_xlnm.Print_Area" localSheetId="6">'＜内容変更承認申請＞収支予算書'!$A$1:$C$21</definedName>
    <definedName name="_xlnm.Print_Area" localSheetId="5">'＜内容変更承認申請＞所要額調'!$A$1:$O$18</definedName>
    <definedName name="_xlnm.Print_Area" localSheetId="8">'＜変更交付申請＞収支予算書'!$A$1:$C$21</definedName>
    <definedName name="_xlnm.Print_Area" localSheetId="7">'＜変更交付申請＞所要額調'!$A$1:$O$18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63" l="1"/>
  <c r="B21" i="158"/>
  <c r="B21" i="160"/>
  <c r="B21" i="161"/>
  <c r="B21" i="149"/>
  <c r="J11" i="151"/>
  <c r="J10" i="151"/>
  <c r="J9" i="151"/>
  <c r="J8" i="151"/>
  <c r="J7" i="151"/>
  <c r="J11" i="159"/>
  <c r="J10" i="159"/>
  <c r="J9" i="159"/>
  <c r="J8" i="159"/>
  <c r="J7" i="159"/>
  <c r="J11" i="155"/>
  <c r="J10" i="155"/>
  <c r="J9" i="155"/>
  <c r="J8" i="155"/>
  <c r="J7" i="155"/>
  <c r="J11" i="162"/>
  <c r="J10" i="162"/>
  <c r="J9" i="162"/>
  <c r="J8" i="162"/>
  <c r="J7" i="162"/>
  <c r="J11" i="147"/>
  <c r="J10" i="147"/>
  <c r="J9" i="147"/>
  <c r="J8" i="147"/>
  <c r="J7" i="147"/>
  <c r="G9" i="151"/>
  <c r="H9" i="151" s="1"/>
  <c r="E9" i="151"/>
  <c r="G8" i="151"/>
  <c r="H8" i="151" s="1"/>
  <c r="K8" i="151" s="1"/>
  <c r="E8" i="151"/>
  <c r="G10" i="151"/>
  <c r="H10" i="151" s="1"/>
  <c r="K10" i="151" s="1"/>
  <c r="E10" i="151"/>
  <c r="G9" i="155"/>
  <c r="H9" i="155" s="1"/>
  <c r="K9" i="155" s="1"/>
  <c r="M9" i="155" s="1"/>
  <c r="E9" i="155"/>
  <c r="G8" i="155"/>
  <c r="H8" i="155" s="1"/>
  <c r="K8" i="155" s="1"/>
  <c r="M8" i="155" s="1"/>
  <c r="E8" i="155"/>
  <c r="E10" i="155"/>
  <c r="G10" i="155"/>
  <c r="H10" i="155" s="1"/>
  <c r="K10" i="155" s="1"/>
  <c r="M10" i="155" s="1"/>
  <c r="E11" i="155"/>
  <c r="G11" i="155"/>
  <c r="H11" i="155" s="1"/>
  <c r="G9" i="162"/>
  <c r="H9" i="162" s="1"/>
  <c r="K9" i="162" s="1"/>
  <c r="M9" i="162" s="1"/>
  <c r="E9" i="162"/>
  <c r="G8" i="162"/>
  <c r="H8" i="162" s="1"/>
  <c r="E8" i="162"/>
  <c r="G10" i="162"/>
  <c r="H10" i="162" s="1"/>
  <c r="K10" i="162" s="1"/>
  <c r="M10" i="162" s="1"/>
  <c r="E10" i="162"/>
  <c r="K9" i="151" l="1"/>
  <c r="K11" i="155"/>
  <c r="M11" i="155" s="1"/>
  <c r="K8" i="162"/>
  <c r="M8" i="162" s="1"/>
  <c r="N8" i="151"/>
  <c r="O8" i="151"/>
  <c r="O9" i="151"/>
  <c r="N9" i="151"/>
  <c r="O10" i="151"/>
  <c r="N10" i="151"/>
  <c r="G9" i="159"/>
  <c r="E9" i="159"/>
  <c r="G8" i="159"/>
  <c r="H8" i="159" s="1"/>
  <c r="K8" i="159" s="1"/>
  <c r="M8" i="159" s="1"/>
  <c r="E8" i="159"/>
  <c r="G10" i="159"/>
  <c r="E10" i="159"/>
  <c r="G11" i="151"/>
  <c r="E11" i="151"/>
  <c r="G7" i="151"/>
  <c r="H7" i="151" s="1"/>
  <c r="K7" i="151" s="1"/>
  <c r="E7" i="151"/>
  <c r="G11" i="159"/>
  <c r="H11" i="159" s="1"/>
  <c r="K11" i="159" s="1"/>
  <c r="M11" i="159" s="1"/>
  <c r="E11" i="159"/>
  <c r="G7" i="159"/>
  <c r="E7" i="159"/>
  <c r="G7" i="155"/>
  <c r="E7" i="155"/>
  <c r="G11" i="162"/>
  <c r="E11" i="162"/>
  <c r="G7" i="162"/>
  <c r="E7" i="162"/>
  <c r="G9" i="147"/>
  <c r="E9" i="147"/>
  <c r="G8" i="147"/>
  <c r="E8" i="147"/>
  <c r="G10" i="147"/>
  <c r="H10" i="147" s="1"/>
  <c r="K10" i="147" s="1"/>
  <c r="E10" i="147"/>
  <c r="G11" i="147"/>
  <c r="G7" i="147"/>
  <c r="H7" i="147" s="1"/>
  <c r="K7" i="147" s="1"/>
  <c r="L12" i="151"/>
  <c r="L12" i="159"/>
  <c r="F12" i="159"/>
  <c r="D12" i="159"/>
  <c r="C12" i="159"/>
  <c r="E11" i="147"/>
  <c r="L12" i="155"/>
  <c r="F12" i="155"/>
  <c r="D12" i="155"/>
  <c r="C12" i="155"/>
  <c r="L12" i="162"/>
  <c r="F12" i="162"/>
  <c r="D12" i="162"/>
  <c r="C12" i="162"/>
  <c r="E7" i="147"/>
  <c r="D12" i="147"/>
  <c r="C12" i="147"/>
  <c r="H11" i="151" l="1"/>
  <c r="K11" i="151" s="1"/>
  <c r="O11" i="151" s="1"/>
  <c r="G12" i="155"/>
  <c r="E12" i="162"/>
  <c r="H11" i="162"/>
  <c r="K11" i="162" s="1"/>
  <c r="M11" i="162" s="1"/>
  <c r="G12" i="162"/>
  <c r="H9" i="159"/>
  <c r="K9" i="159" s="1"/>
  <c r="M9" i="159" s="1"/>
  <c r="E12" i="159"/>
  <c r="G12" i="159"/>
  <c r="H10" i="159"/>
  <c r="K10" i="159" s="1"/>
  <c r="M10" i="159" s="1"/>
  <c r="H7" i="159"/>
  <c r="K7" i="159" s="1"/>
  <c r="M7" i="159" s="1"/>
  <c r="H7" i="155"/>
  <c r="K7" i="155" s="1"/>
  <c r="M7" i="155" s="1"/>
  <c r="H7" i="162"/>
  <c r="K7" i="162" s="1"/>
  <c r="M7" i="162" s="1"/>
  <c r="H9" i="147"/>
  <c r="K9" i="147" s="1"/>
  <c r="H8" i="147"/>
  <c r="K8" i="147" s="1"/>
  <c r="H11" i="147"/>
  <c r="K11" i="147" s="1"/>
  <c r="G12" i="147"/>
  <c r="O7" i="151"/>
  <c r="N7" i="151"/>
  <c r="H12" i="151"/>
  <c r="E12" i="147"/>
  <c r="E12" i="155"/>
  <c r="M12" i="151"/>
  <c r="K12" i="151"/>
  <c r="G12" i="151"/>
  <c r="F12" i="151"/>
  <c r="D12" i="151"/>
  <c r="C12" i="151"/>
  <c r="B13" i="163"/>
  <c r="N11" i="151" l="1"/>
  <c r="J12" i="151"/>
  <c r="H12" i="155"/>
  <c r="H12" i="159"/>
  <c r="J12" i="159"/>
  <c r="N12" i="151"/>
  <c r="O12" i="151"/>
  <c r="K12" i="159"/>
  <c r="M12" i="159"/>
  <c r="H12" i="162"/>
  <c r="J12" i="155"/>
  <c r="J12" i="162"/>
  <c r="B13" i="161"/>
  <c r="K12" i="155" l="1"/>
  <c r="M12" i="155"/>
  <c r="K12" i="162"/>
  <c r="M12" i="162"/>
  <c r="E12" i="151"/>
  <c r="B13" i="160"/>
  <c r="B13" i="158"/>
  <c r="B13" i="149"/>
  <c r="F12" i="147" l="1"/>
  <c r="H12" i="147" l="1"/>
  <c r="K12" i="147" l="1"/>
  <c r="J12" i="147"/>
</calcChain>
</file>

<file path=xl/sharedStrings.xml><?xml version="1.0" encoding="utf-8"?>
<sst xmlns="http://schemas.openxmlformats.org/spreadsheetml/2006/main" count="241" uniqueCount="57">
  <si>
    <t>備考</t>
    <rPh sb="0" eb="2">
      <t>ビコウ</t>
    </rPh>
    <phoneticPr fontId="1"/>
  </si>
  <si>
    <t>（単位：円）</t>
    <rPh sb="1" eb="3">
      <t>タンイ</t>
    </rPh>
    <rPh sb="4" eb="5">
      <t>エン</t>
    </rPh>
    <phoneticPr fontId="1"/>
  </si>
  <si>
    <t>合計　</t>
    <rPh sb="0" eb="2">
      <t>ゴウケイ</t>
    </rPh>
    <phoneticPr fontId="1"/>
  </si>
  <si>
    <t>経　費　区　分</t>
    <rPh sb="0" eb="1">
      <t>キョウ</t>
    </rPh>
    <rPh sb="2" eb="3">
      <t>ヒ</t>
    </rPh>
    <rPh sb="4" eb="5">
      <t>ク</t>
    </rPh>
    <rPh sb="6" eb="7">
      <t>ブン</t>
    </rPh>
    <phoneticPr fontId="1"/>
  </si>
  <si>
    <t>支出予定額</t>
    <rPh sb="0" eb="2">
      <t>シシュツ</t>
    </rPh>
    <rPh sb="2" eb="5">
      <t>ヨテイガク</t>
    </rPh>
    <phoneticPr fontId="1"/>
  </si>
  <si>
    <t>算　　　出　　　内　　　訳</t>
    <rPh sb="0" eb="1">
      <t>ザン</t>
    </rPh>
    <rPh sb="4" eb="5">
      <t>デ</t>
    </rPh>
    <rPh sb="8" eb="9">
      <t>ナイ</t>
    </rPh>
    <rPh sb="12" eb="13">
      <t>ヤク</t>
    </rPh>
    <phoneticPr fontId="1"/>
  </si>
  <si>
    <t>計</t>
    <rPh sb="0" eb="1">
      <t>ケイ</t>
    </rPh>
    <phoneticPr fontId="1"/>
  </si>
  <si>
    <t>（単位：円）</t>
    <phoneticPr fontId="1"/>
  </si>
  <si>
    <t>差引過不足額</t>
    <rPh sb="0" eb="1">
      <t>サ</t>
    </rPh>
    <rPh sb="1" eb="2">
      <t>ヒ</t>
    </rPh>
    <rPh sb="2" eb="5">
      <t>カブソク</t>
    </rPh>
    <rPh sb="5" eb="6">
      <t>ガク</t>
    </rPh>
    <phoneticPr fontId="1"/>
  </si>
  <si>
    <t>収入予定額</t>
    <rPh sb="0" eb="2">
      <t>シュウニュウ</t>
    </rPh>
    <rPh sb="2" eb="5">
      <t>ヨテイガク</t>
    </rPh>
    <phoneticPr fontId="1"/>
  </si>
  <si>
    <t>県補助金</t>
    <rPh sb="0" eb="1">
      <t>ケン</t>
    </rPh>
    <rPh sb="1" eb="4">
      <t>ホジョキン</t>
    </rPh>
    <phoneticPr fontId="1"/>
  </si>
  <si>
    <t>（円）</t>
    <rPh sb="1" eb="2">
      <t>エン</t>
    </rPh>
    <phoneticPr fontId="1"/>
  </si>
  <si>
    <t>自己負担金</t>
    <rPh sb="0" eb="2">
      <t>ジコ</t>
    </rPh>
    <rPh sb="2" eb="4">
      <t>フタン</t>
    </rPh>
    <rPh sb="4" eb="5">
      <t>キン</t>
    </rPh>
    <phoneticPr fontId="1"/>
  </si>
  <si>
    <t>＜収入の部＞</t>
    <rPh sb="1" eb="3">
      <t>シュウニュウ</t>
    </rPh>
    <rPh sb="4" eb="5">
      <t>ブ</t>
    </rPh>
    <phoneticPr fontId="1"/>
  </si>
  <si>
    <t>＜支出の部＞</t>
    <rPh sb="1" eb="3">
      <t>シシュツ</t>
    </rPh>
    <rPh sb="4" eb="5">
      <t>ブ</t>
    </rPh>
    <phoneticPr fontId="1"/>
  </si>
  <si>
    <t>収入額</t>
    <rPh sb="0" eb="2">
      <t>シュウニュウ</t>
    </rPh>
    <rPh sb="2" eb="3">
      <t>ガク</t>
    </rPh>
    <phoneticPr fontId="1"/>
  </si>
  <si>
    <t>寄附金その他の収入額</t>
    <rPh sb="0" eb="3">
      <t>キフキン</t>
    </rPh>
    <rPh sb="5" eb="6">
      <t>ホカ</t>
    </rPh>
    <rPh sb="7" eb="9">
      <t>シュウニュウ</t>
    </rPh>
    <rPh sb="9" eb="10">
      <t>ガク</t>
    </rPh>
    <phoneticPr fontId="1"/>
  </si>
  <si>
    <t>収　支　決　算　書</t>
    <rPh sb="0" eb="1">
      <t>オサム</t>
    </rPh>
    <rPh sb="2" eb="3">
      <t>シ</t>
    </rPh>
    <rPh sb="4" eb="5">
      <t>ケッ</t>
    </rPh>
    <rPh sb="6" eb="7">
      <t>サン</t>
    </rPh>
    <rPh sb="8" eb="9">
      <t>ショ</t>
    </rPh>
    <phoneticPr fontId="1"/>
  </si>
  <si>
    <t>収　支　予　算　書</t>
    <rPh sb="0" eb="1">
      <t>オサム</t>
    </rPh>
    <rPh sb="2" eb="3">
      <t>シ</t>
    </rPh>
    <rPh sb="4" eb="5">
      <t>ヨ</t>
    </rPh>
    <rPh sb="6" eb="7">
      <t>サン</t>
    </rPh>
    <rPh sb="8" eb="9">
      <t>ショ</t>
    </rPh>
    <phoneticPr fontId="1"/>
  </si>
  <si>
    <t>別紙１（別記第１号様式関係）</t>
    <rPh sb="0" eb="2">
      <t>ベッシ</t>
    </rPh>
    <rPh sb="4" eb="6">
      <t>ベッキ</t>
    </rPh>
    <rPh sb="6" eb="7">
      <t>ダイ</t>
    </rPh>
    <rPh sb="8" eb="11">
      <t>ゴウヨウシキ</t>
    </rPh>
    <rPh sb="11" eb="13">
      <t>カンケイ</t>
    </rPh>
    <phoneticPr fontId="1"/>
  </si>
  <si>
    <t>補助率</t>
    <rPh sb="0" eb="3">
      <t>ホジョリツ</t>
    </rPh>
    <phoneticPr fontId="1"/>
  </si>
  <si>
    <t>別紙２（別記第１号様式関係）</t>
    <rPh sb="0" eb="2">
      <t>ベッシ</t>
    </rPh>
    <phoneticPr fontId="1"/>
  </si>
  <si>
    <t>別紙２（別記第２号様式関係）</t>
    <rPh sb="0" eb="2">
      <t>ベッシ</t>
    </rPh>
    <phoneticPr fontId="1"/>
  </si>
  <si>
    <t>支出額</t>
    <rPh sb="0" eb="2">
      <t>シシュツ</t>
    </rPh>
    <phoneticPr fontId="1"/>
  </si>
  <si>
    <t>別紙１（別記第３号様式関係）</t>
    <rPh sb="0" eb="2">
      <t>ベッシ</t>
    </rPh>
    <rPh sb="4" eb="6">
      <t>ベッキ</t>
    </rPh>
    <rPh sb="6" eb="7">
      <t>ダイ</t>
    </rPh>
    <rPh sb="8" eb="11">
      <t>ゴウヨウシキ</t>
    </rPh>
    <rPh sb="11" eb="13">
      <t>カンケイ</t>
    </rPh>
    <phoneticPr fontId="1"/>
  </si>
  <si>
    <t>別紙２（別記第３号様式関係）</t>
    <rPh sb="0" eb="2">
      <t>ベッシ</t>
    </rPh>
    <phoneticPr fontId="1"/>
  </si>
  <si>
    <t>別紙１（別記第２号様式関係）</t>
    <rPh sb="0" eb="2">
      <t>ベッシ</t>
    </rPh>
    <rPh sb="4" eb="6">
      <t>ベッキ</t>
    </rPh>
    <rPh sb="6" eb="7">
      <t>ダイ</t>
    </rPh>
    <rPh sb="8" eb="11">
      <t>ゴウヨウシキ</t>
    </rPh>
    <rPh sb="11" eb="13">
      <t>カンケイ</t>
    </rPh>
    <phoneticPr fontId="1"/>
  </si>
  <si>
    <t>寄附金
その他の
収入予定額
B</t>
    <phoneticPr fontId="1"/>
  </si>
  <si>
    <t>差引額
（A-B）
C</t>
    <rPh sb="0" eb="2">
      <t>サシヒキ</t>
    </rPh>
    <rPh sb="2" eb="3">
      <t>ガク</t>
    </rPh>
    <phoneticPr fontId="1"/>
  </si>
  <si>
    <t>総事業費
A</t>
    <rPh sb="0" eb="4">
      <t>ソウジギョウヒ</t>
    </rPh>
    <phoneticPr fontId="1"/>
  </si>
  <si>
    <t>対象経費
支出予定額
D</t>
    <phoneticPr fontId="1"/>
  </si>
  <si>
    <t>基準額
E</t>
    <rPh sb="0" eb="3">
      <t>キジュンガク</t>
    </rPh>
    <phoneticPr fontId="1"/>
  </si>
  <si>
    <t>県補助
基本額
F</t>
    <rPh sb="0" eb="1">
      <t>ケン</t>
    </rPh>
    <rPh sb="1" eb="3">
      <t>ホジョ</t>
    </rPh>
    <rPh sb="4" eb="7">
      <t>キホンガク</t>
    </rPh>
    <phoneticPr fontId="1"/>
  </si>
  <si>
    <t>(F×補助率)
G</t>
    <rPh sb="3" eb="6">
      <t>ホジョリツ</t>
    </rPh>
    <phoneticPr fontId="1"/>
  </si>
  <si>
    <t>県補助
所要額
H</t>
    <rPh sb="0" eb="1">
      <t>ケン</t>
    </rPh>
    <rPh sb="1" eb="3">
      <t>ホジョ</t>
    </rPh>
    <rPh sb="4" eb="7">
      <t>ショヨウガク</t>
    </rPh>
    <phoneticPr fontId="1"/>
  </si>
  <si>
    <t>既交付決定額
I</t>
    <rPh sb="0" eb="1">
      <t>キ</t>
    </rPh>
    <rPh sb="1" eb="3">
      <t>コウフ</t>
    </rPh>
    <rPh sb="3" eb="6">
      <t>ケッテイガク</t>
    </rPh>
    <phoneticPr fontId="1"/>
  </si>
  <si>
    <t>県補助金
受入済額
K</t>
    <rPh sb="0" eb="1">
      <t>ケン</t>
    </rPh>
    <rPh sb="1" eb="4">
      <t>ホジョキン</t>
    </rPh>
    <rPh sb="5" eb="7">
      <t>ウケイレ</t>
    </rPh>
    <rPh sb="7" eb="8">
      <t>ス</t>
    </rPh>
    <rPh sb="8" eb="9">
      <t>ガク</t>
    </rPh>
    <phoneticPr fontId="1"/>
  </si>
  <si>
    <t>超過額
L
（K－H）
※H&gt;Iの場合はH=Iとする。</t>
    <rPh sb="0" eb="3">
      <t>チョウカガク</t>
    </rPh>
    <rPh sb="17" eb="19">
      <t>バアイ</t>
    </rPh>
    <phoneticPr fontId="1"/>
  </si>
  <si>
    <t>不足額
M
（H－K）
※H&gt;Iの場合はH=Iとする。</t>
    <rPh sb="0" eb="3">
      <t>フソクガク</t>
    </rPh>
    <phoneticPr fontId="1"/>
  </si>
  <si>
    <t>別紙１（別記第9号様式）</t>
    <rPh sb="0" eb="2">
      <t>ベッシ</t>
    </rPh>
    <rPh sb="4" eb="6">
      <t>ベッキ</t>
    </rPh>
    <rPh sb="6" eb="7">
      <t>ダイ</t>
    </rPh>
    <rPh sb="8" eb="9">
      <t>ゴウ</t>
    </rPh>
    <rPh sb="9" eb="11">
      <t>ヨウシキ</t>
    </rPh>
    <phoneticPr fontId="1"/>
  </si>
  <si>
    <t>別紙２（別記第9号様式関係）</t>
    <rPh sb="0" eb="2">
      <t>ベッシ</t>
    </rPh>
    <phoneticPr fontId="1"/>
  </si>
  <si>
    <t>別紙２（別記第7号様式関係）</t>
    <rPh sb="0" eb="2">
      <t>ベッシ</t>
    </rPh>
    <rPh sb="4" eb="6">
      <t>ベッキ</t>
    </rPh>
    <rPh sb="6" eb="7">
      <t>ダイ</t>
    </rPh>
    <rPh sb="8" eb="11">
      <t>ゴウヨウシキ</t>
    </rPh>
    <rPh sb="11" eb="13">
      <t>カンケイ</t>
    </rPh>
    <phoneticPr fontId="1"/>
  </si>
  <si>
    <t>別紙１（別記第7号様式関係）</t>
    <rPh sb="0" eb="2">
      <t>ベッシ</t>
    </rPh>
    <rPh sb="4" eb="6">
      <t>ベッキ</t>
    </rPh>
    <rPh sb="6" eb="7">
      <t>ダイ</t>
    </rPh>
    <rPh sb="8" eb="11">
      <t>ゴウヨウシキ</t>
    </rPh>
    <rPh sb="11" eb="13">
      <t>カンケイ</t>
    </rPh>
    <phoneticPr fontId="1"/>
  </si>
  <si>
    <t>年度岐阜県障害児入所施設等における性被害防止対策に係る設備等支援事業費補助金所要額調</t>
    <rPh sb="0" eb="2">
      <t>ネンド</t>
    </rPh>
    <rPh sb="2" eb="4">
      <t>ギフ</t>
    </rPh>
    <rPh sb="4" eb="5">
      <t>ケン</t>
    </rPh>
    <rPh sb="38" eb="40">
      <t>ショヨウ</t>
    </rPh>
    <rPh sb="40" eb="41">
      <t>ガク</t>
    </rPh>
    <rPh sb="41" eb="42">
      <t>チョウ</t>
    </rPh>
    <phoneticPr fontId="1"/>
  </si>
  <si>
    <t>年度岐阜県障害児入所施設等における性被害防止対策に係る設備等支援事業費補助金精算書</t>
    <rPh sb="0" eb="2">
      <t>ネンド</t>
    </rPh>
    <rPh sb="2" eb="4">
      <t>ギフ</t>
    </rPh>
    <rPh sb="4" eb="5">
      <t>ケン</t>
    </rPh>
    <rPh sb="38" eb="40">
      <t>セイサン</t>
    </rPh>
    <rPh sb="40" eb="41">
      <t>ショ</t>
    </rPh>
    <phoneticPr fontId="1"/>
  </si>
  <si>
    <t>施設・事業名</t>
    <rPh sb="0" eb="2">
      <t>シセツ</t>
    </rPh>
    <rPh sb="3" eb="5">
      <t>ジギョウ</t>
    </rPh>
    <rPh sb="5" eb="6">
      <t>メイ</t>
    </rPh>
    <phoneticPr fontId="1"/>
  </si>
  <si>
    <t>法人名：</t>
    <rPh sb="0" eb="3">
      <t>ホウジンメイ</t>
    </rPh>
    <phoneticPr fontId="1"/>
  </si>
  <si>
    <t>（注１）F欄には、E欄とD欄の額を比較して少ない方の額と、C欄の額を比較して少ない方の額を記入すること。</t>
    <phoneticPr fontId="1"/>
  </si>
  <si>
    <t>（注２）H欄には、G欄の額から千円未満を切り捨てた額を記入すること。</t>
    <rPh sb="10" eb="11">
      <t>ラン</t>
    </rPh>
    <rPh sb="12" eb="13">
      <t>ガク</t>
    </rPh>
    <rPh sb="25" eb="26">
      <t>ガク</t>
    </rPh>
    <rPh sb="27" eb="29">
      <t>キニュウ</t>
    </rPh>
    <phoneticPr fontId="1"/>
  </si>
  <si>
    <t>差引
追加交付
（一部取消）
申請額
（H-I）
J</t>
    <rPh sb="0" eb="1">
      <t>サ</t>
    </rPh>
    <rPh sb="1" eb="2">
      <t>ヒ</t>
    </rPh>
    <rPh sb="3" eb="5">
      <t>ツイカ</t>
    </rPh>
    <rPh sb="5" eb="7">
      <t>コウフ</t>
    </rPh>
    <rPh sb="9" eb="11">
      <t>イチブ</t>
    </rPh>
    <rPh sb="11" eb="13">
      <t>トリケシ</t>
    </rPh>
    <rPh sb="15" eb="18">
      <t>シンセイガク</t>
    </rPh>
    <phoneticPr fontId="1"/>
  </si>
  <si>
    <t>３／４</t>
    <phoneticPr fontId="1"/>
  </si>
  <si>
    <t>備品購入費</t>
    <rPh sb="0" eb="5">
      <t>ビヒンコウニュウヒ</t>
    </rPh>
    <phoneticPr fontId="1"/>
  </si>
  <si>
    <t>需用費</t>
    <rPh sb="0" eb="3">
      <t>ジュヨウヒ</t>
    </rPh>
    <phoneticPr fontId="1"/>
  </si>
  <si>
    <t>役務費</t>
    <rPh sb="0" eb="3">
      <t>エキムヒ</t>
    </rPh>
    <phoneticPr fontId="1"/>
  </si>
  <si>
    <t>委託料</t>
    <rPh sb="0" eb="3">
      <t>イタクリョウ</t>
    </rPh>
    <phoneticPr fontId="1"/>
  </si>
  <si>
    <t xml:space="preserve">      設備等支援事業費補助金</t>
    <phoneticPr fontId="1"/>
  </si>
  <si>
    <t>令和　年度　岐阜県障害児入所施設等における性被害防止対策に係る</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</si>
</sst>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0_ ;[Red]\▲#,##0_ "/>
  </numFmts>
  <fonts count="14" x14ac:knownFonts="1">
    <font>
      <sz val="11"/>
      <name val="ＭＳ Ｐゴシック"/>
      <family val="3"/>
      <charset val="128"/>
    </font>
    <font>
      <sz val="6"/>
      <name val="ＭＳ Ｐゴシック"/>
      <family val="3"/>
      <charset val="128"/>
    </font>
    <font>
      <sz val="14"/>
      <color theme="1"/>
      <name val="ＭＳ Ｐゴシック"/>
      <family val="3"/>
      <charset val="128"/>
    </font>
    <font>
      <sz val="16"/>
      <color theme="1"/>
      <name val="ＭＳ Ｐゴシック"/>
      <family val="3"/>
      <charset val="128"/>
    </font>
    <font>
      <sz val="12"/>
      <color theme="1"/>
      <name val="ＭＳ Ｐゴシック"/>
      <family val="3"/>
      <charset val="128"/>
    </font>
    <font>
      <b/>
      <sz val="16"/>
      <color theme="5"/>
      <name val="ＭＳ Ｐゴシック"/>
      <family val="3"/>
      <charset val="128"/>
    </font>
    <font>
      <b/>
      <sz val="14"/>
      <color theme="5"/>
      <name val="ＭＳ Ｐゴシック"/>
      <family val="3"/>
      <charset val="128"/>
    </font>
    <font>
      <sz val="14"/>
      <name val="ＭＳ Ｐゴシック"/>
      <family val="3"/>
      <charset val="128"/>
    </font>
    <font>
      <sz val="16"/>
      <name val="ＭＳ Ｐゴシック"/>
      <family val="3"/>
      <charset val="128"/>
    </font>
    <font>
      <b/>
      <sz val="28"/>
      <color rgb="FF000000"/>
      <name val="ＭＳ 明朝"/>
      <family val="1"/>
      <charset val="128"/>
    </font>
    <font>
      <sz val="11"/>
      <name val="ＭＳ Ｐゴシック"/>
      <family val="3"/>
      <charset val="128"/>
    </font>
    <font>
      <sz val="16"/>
      <color rgb="FF000000"/>
      <name val="ＭＳ Ｐゴシック"/>
      <family val="3"/>
      <charset val="128"/>
    </font>
    <font>
      <b/>
      <sz val="16"/>
      <color rgb="FF000000"/>
      <name val="ＭＳ ゴシック"/>
      <family val="3"/>
      <charset val="128"/>
    </font>
    <font>
      <b/>
      <sz val="14"/>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DAEEF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94">
    <xf numFmtId="0" fontId="0" fillId="0" borderId="0" xfId="0">
      <alignment vertical="center"/>
    </xf>
    <xf numFmtId="0" fontId="4" fillId="2" borderId="0" xfId="0" applyFont="1" applyFill="1">
      <alignment vertical="center"/>
    </xf>
    <xf numFmtId="0" fontId="3" fillId="2" borderId="0" xfId="0" applyFont="1" applyFill="1" applyAlignment="1">
      <alignment horizontal="left" vertical="center"/>
    </xf>
    <xf numFmtId="0" fontId="3" fillId="2" borderId="0" xfId="0" applyFont="1" applyFill="1">
      <alignment vertical="center"/>
    </xf>
    <xf numFmtId="0" fontId="3" fillId="2" borderId="2" xfId="0" applyFont="1" applyFill="1" applyBorder="1" applyAlignment="1">
      <alignment vertical="center"/>
    </xf>
    <xf numFmtId="176" fontId="2" fillId="2" borderId="1" xfId="0" applyNumberFormat="1" applyFont="1" applyFill="1" applyBorder="1" applyAlignment="1">
      <alignment horizontal="right" vertical="center" shrinkToFit="1"/>
    </xf>
    <xf numFmtId="0" fontId="4" fillId="2" borderId="0" xfId="0" applyFont="1" applyFill="1" applyAlignment="1">
      <alignment horizontal="left" vertical="center"/>
    </xf>
    <xf numFmtId="0" fontId="4" fillId="2" borderId="0" xfId="0" applyFont="1" applyFill="1" applyAlignment="1">
      <alignment horizontal="center" vertical="center"/>
    </xf>
    <xf numFmtId="0" fontId="3" fillId="2" borderId="2" xfId="0" applyFont="1" applyFill="1" applyBorder="1" applyAlignment="1">
      <alignment horizontal="center"/>
    </xf>
    <xf numFmtId="0" fontId="2" fillId="2" borderId="0" xfId="0" applyFont="1" applyFill="1" applyAlignment="1">
      <alignment horizontal="left" vertical="center"/>
    </xf>
    <xf numFmtId="0" fontId="5" fillId="2" borderId="0" xfId="0" applyFont="1" applyFill="1" applyAlignment="1">
      <alignment horizontal="left" vertical="center"/>
    </xf>
    <xf numFmtId="0" fontId="2" fillId="2" borderId="0" xfId="0" applyFont="1" applyFill="1">
      <alignment vertical="center"/>
    </xf>
    <xf numFmtId="0" fontId="2" fillId="2" borderId="5" xfId="0" applyFont="1" applyFill="1" applyBorder="1" applyAlignment="1">
      <alignment horizontal="left" vertical="center"/>
    </xf>
    <xf numFmtId="0" fontId="6" fillId="2" borderId="0" xfId="0" applyFont="1" applyFill="1" applyAlignment="1">
      <alignment horizontal="left" vertical="center"/>
    </xf>
    <xf numFmtId="0" fontId="2" fillId="2" borderId="0" xfId="0" applyFont="1" applyFill="1" applyAlignment="1">
      <alignment horizontal="left" vertical="center" shrinkToFit="1"/>
    </xf>
    <xf numFmtId="0" fontId="3" fillId="2" borderId="0" xfId="0" applyFont="1" applyFill="1" applyBorder="1" applyAlignment="1">
      <alignment vertical="center"/>
    </xf>
    <xf numFmtId="0" fontId="3" fillId="2" borderId="0" xfId="0" applyFont="1" applyFill="1" applyBorder="1" applyAlignment="1">
      <alignment horizontal="center"/>
    </xf>
    <xf numFmtId="41" fontId="0" fillId="0" borderId="1" xfId="1" applyNumberFormat="1" applyFont="1" applyBorder="1" applyAlignment="1">
      <alignment vertical="center"/>
    </xf>
    <xf numFmtId="0" fontId="7" fillId="0" borderId="1" xfId="0" applyFont="1" applyFill="1" applyBorder="1">
      <alignment vertical="center"/>
    </xf>
    <xf numFmtId="0" fontId="0" fillId="0" borderId="1" xfId="0" applyFont="1" applyBorder="1" applyAlignment="1">
      <alignment horizontal="left" vertical="center"/>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0" fillId="0" borderId="1" xfId="0" applyFont="1" applyBorder="1" applyAlignment="1">
      <alignment horizontal="center" vertical="center"/>
    </xf>
    <xf numFmtId="0" fontId="0" fillId="0" borderId="11" xfId="0" applyFont="1" applyBorder="1" applyAlignment="1">
      <alignment horizontal="left" vertical="center"/>
    </xf>
    <xf numFmtId="41" fontId="0" fillId="0" borderId="11" xfId="1" applyNumberFormat="1" applyFont="1" applyBorder="1" applyAlignment="1">
      <alignment vertical="center"/>
    </xf>
    <xf numFmtId="41" fontId="0" fillId="0" borderId="12" xfId="1" applyNumberFormat="1" applyFont="1" applyBorder="1" applyAlignment="1">
      <alignment vertical="center"/>
    </xf>
    <xf numFmtId="0" fontId="0" fillId="0" borderId="12" xfId="0" applyFont="1" applyBorder="1" applyAlignment="1">
      <alignment horizontal="left" vertical="center"/>
    </xf>
    <xf numFmtId="0" fontId="0" fillId="0" borderId="8" xfId="0" applyFont="1" applyBorder="1" applyAlignment="1">
      <alignment horizontal="center" vertical="center"/>
    </xf>
    <xf numFmtId="41" fontId="0" fillId="0" borderId="8" xfId="1" applyNumberFormat="1" applyFont="1" applyBorder="1" applyAlignment="1">
      <alignment vertical="center"/>
    </xf>
    <xf numFmtId="0" fontId="0" fillId="0" borderId="8" xfId="0" applyFont="1" applyBorder="1">
      <alignment vertical="center"/>
    </xf>
    <xf numFmtId="0" fontId="0" fillId="0" borderId="13" xfId="0" applyFont="1" applyBorder="1" applyAlignment="1">
      <alignment horizontal="left" vertical="center"/>
    </xf>
    <xf numFmtId="41" fontId="0" fillId="0" borderId="13" xfId="1" applyNumberFormat="1" applyFont="1" applyBorder="1" applyAlignment="1">
      <alignment vertical="center"/>
    </xf>
    <xf numFmtId="0" fontId="3" fillId="2" borderId="0" xfId="0" applyFont="1" applyFill="1" applyAlignment="1">
      <alignment horizontal="right"/>
    </xf>
    <xf numFmtId="177" fontId="3" fillId="2" borderId="1" xfId="0" applyNumberFormat="1" applyFont="1" applyFill="1" applyBorder="1" applyAlignment="1">
      <alignment horizontal="right" vertical="center" shrinkToFit="1"/>
    </xf>
    <xf numFmtId="0" fontId="9" fillId="0" borderId="0" xfId="0" applyFont="1" applyAlignment="1">
      <alignment horizontal="center" vertical="center"/>
    </xf>
    <xf numFmtId="0" fontId="0" fillId="0" borderId="0" xfId="0" applyFont="1" applyAlignment="1">
      <alignment horizontal="left" vertical="center"/>
    </xf>
    <xf numFmtId="0" fontId="0" fillId="0" borderId="0" xfId="0" applyFont="1" applyBorder="1">
      <alignment vertical="center"/>
    </xf>
    <xf numFmtId="0" fontId="9" fillId="0" borderId="0" xfId="0" applyFont="1" applyAlignment="1">
      <alignment horizontal="center" vertical="center"/>
    </xf>
    <xf numFmtId="0" fontId="7" fillId="2" borderId="2" xfId="0" applyFont="1" applyFill="1" applyBorder="1" applyAlignment="1">
      <alignment horizontal="right"/>
    </xf>
    <xf numFmtId="0" fontId="0" fillId="0" borderId="13" xfId="0" applyFont="1" applyBorder="1" applyAlignment="1">
      <alignment horizontal="left" vertical="center" shrinkToFit="1"/>
    </xf>
    <xf numFmtId="0" fontId="9" fillId="0" borderId="0" xfId="0" applyFont="1" applyAlignment="1">
      <alignment horizontal="center" vertical="center"/>
    </xf>
    <xf numFmtId="38" fontId="3" fillId="2" borderId="1" xfId="1" applyFont="1" applyFill="1" applyBorder="1" applyAlignment="1">
      <alignment horizontal="right" vertical="center" shrinkToFit="1"/>
    </xf>
    <xf numFmtId="0" fontId="0" fillId="0" borderId="14" xfId="0" applyFont="1" applyBorder="1" applyAlignment="1">
      <alignment horizontal="left" vertical="center"/>
    </xf>
    <xf numFmtId="41" fontId="0" fillId="0" borderId="14" xfId="1" applyNumberFormat="1" applyFont="1" applyBorder="1" applyAlignment="1">
      <alignment vertical="center"/>
    </xf>
    <xf numFmtId="0" fontId="9" fillId="0" borderId="0" xfId="0" applyFont="1" applyAlignment="1">
      <alignment horizontal="center" vertical="center"/>
    </xf>
    <xf numFmtId="0" fontId="9" fillId="0" borderId="0" xfId="0" applyFont="1" applyAlignment="1">
      <alignment horizontal="center" vertical="center"/>
    </xf>
    <xf numFmtId="0" fontId="7"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4" borderId="4" xfId="0" applyFont="1" applyFill="1" applyBorder="1" applyAlignment="1">
      <alignment horizontal="center" vertical="center"/>
    </xf>
    <xf numFmtId="177" fontId="3" fillId="4" borderId="6" xfId="0" applyNumberFormat="1" applyFont="1" applyFill="1" applyBorder="1" applyAlignment="1">
      <alignment horizontal="right" vertical="center" shrinkToFit="1"/>
    </xf>
    <xf numFmtId="176" fontId="8" fillId="4" borderId="6" xfId="0" applyNumberFormat="1" applyFont="1" applyFill="1" applyBorder="1" applyAlignment="1">
      <alignment horizontal="right" vertical="center" shrinkToFit="1"/>
    </xf>
    <xf numFmtId="177" fontId="3" fillId="4" borderId="1" xfId="0" applyNumberFormat="1" applyFont="1" applyFill="1" applyBorder="1" applyAlignment="1">
      <alignment horizontal="right" vertical="center" shrinkToFit="1"/>
    </xf>
    <xf numFmtId="0" fontId="9" fillId="0" borderId="0" xfId="0" applyFont="1" applyAlignment="1">
      <alignment horizontal="center" vertical="center"/>
    </xf>
    <xf numFmtId="0" fontId="3" fillId="2" borderId="0" xfId="0" applyFont="1" applyFill="1" applyBorder="1" applyAlignment="1">
      <alignment horizontal="left" vertical="center"/>
    </xf>
    <xf numFmtId="0" fontId="11" fillId="0" borderId="0" xfId="0" applyFont="1" applyAlignment="1">
      <alignment vertical="center"/>
    </xf>
    <xf numFmtId="0" fontId="7" fillId="2" borderId="2" xfId="0" applyFont="1" applyFill="1" applyBorder="1" applyAlignment="1">
      <alignment horizontal="right"/>
    </xf>
    <xf numFmtId="0" fontId="11" fillId="0" borderId="0" xfId="0" applyFont="1" applyAlignment="1">
      <alignment horizontal="left" vertical="center"/>
    </xf>
    <xf numFmtId="0" fontId="2" fillId="3" borderId="7" xfId="0" applyFont="1" applyFill="1" applyBorder="1" applyAlignment="1">
      <alignment horizontal="center" vertical="center" wrapText="1"/>
    </xf>
    <xf numFmtId="0" fontId="0" fillId="0" borderId="8" xfId="0"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2" fillId="0" borderId="4" xfId="0" applyFont="1" applyFill="1" applyBorder="1" applyAlignment="1">
      <alignment horizontal="left" vertical="center"/>
    </xf>
    <xf numFmtId="38" fontId="3" fillId="4" borderId="1" xfId="1" applyFont="1" applyFill="1" applyBorder="1" applyAlignment="1">
      <alignment horizontal="right" vertical="center" shrinkToFit="1"/>
    </xf>
    <xf numFmtId="0" fontId="9" fillId="0" borderId="0" xfId="0" applyFont="1" applyBorder="1" applyAlignment="1">
      <alignment horizontal="center" vertical="center"/>
    </xf>
    <xf numFmtId="0" fontId="12" fillId="0" borderId="2" xfId="0" applyFont="1" applyBorder="1" applyAlignment="1">
      <alignment horizontal="left"/>
    </xf>
    <xf numFmtId="0" fontId="12" fillId="0" borderId="0" xfId="0" applyFont="1" applyBorder="1" applyAlignment="1">
      <alignment horizontal="left"/>
    </xf>
    <xf numFmtId="38" fontId="3" fillId="4" borderId="1" xfId="1" applyFont="1" applyFill="1" applyBorder="1" applyAlignment="1">
      <alignment vertical="center" shrinkToFit="1"/>
    </xf>
    <xf numFmtId="38" fontId="3" fillId="4" borderId="4" xfId="1" applyFont="1" applyFill="1" applyBorder="1" applyAlignment="1">
      <alignment horizontal="right" vertical="center"/>
    </xf>
    <xf numFmtId="38" fontId="3" fillId="2" borderId="4" xfId="1" applyFont="1" applyFill="1" applyBorder="1" applyAlignment="1">
      <alignment horizontal="right" vertical="center"/>
    </xf>
    <xf numFmtId="38" fontId="3" fillId="0" borderId="4" xfId="1" applyFont="1" applyFill="1" applyBorder="1" applyAlignment="1">
      <alignment horizontal="left" vertical="center"/>
    </xf>
    <xf numFmtId="38" fontId="8" fillId="4" borderId="1" xfId="1" applyFont="1" applyFill="1" applyBorder="1" applyAlignment="1">
      <alignment horizontal="right" vertical="center"/>
    </xf>
    <xf numFmtId="38" fontId="3" fillId="4" borderId="4" xfId="1" applyFont="1" applyFill="1" applyBorder="1" applyAlignment="1">
      <alignment horizontal="center" vertical="center"/>
    </xf>
    <xf numFmtId="38" fontId="3" fillId="4" borderId="6" xfId="1" applyFont="1" applyFill="1" applyBorder="1" applyAlignment="1">
      <alignment horizontal="right" vertical="center" shrinkToFit="1"/>
    </xf>
    <xf numFmtId="38" fontId="8" fillId="4" borderId="1" xfId="1" applyFont="1" applyFill="1" applyBorder="1" applyAlignment="1">
      <alignment horizontal="right" vertical="center" shrinkToFit="1"/>
    </xf>
    <xf numFmtId="38" fontId="3" fillId="4" borderId="1" xfId="1" quotePrefix="1" applyFont="1" applyFill="1" applyBorder="1" applyAlignment="1">
      <alignment horizontal="center" vertical="center" shrinkToFit="1"/>
    </xf>
    <xf numFmtId="0" fontId="0" fillId="0" borderId="12" xfId="0" applyFont="1" applyBorder="1" applyAlignment="1">
      <alignment vertical="center"/>
    </xf>
    <xf numFmtId="0" fontId="0" fillId="0" borderId="15" xfId="0" applyFont="1" applyBorder="1" applyAlignment="1">
      <alignment vertical="center"/>
    </xf>
    <xf numFmtId="41" fontId="0" fillId="0" borderId="15" xfId="1" applyNumberFormat="1" applyFont="1" applyBorder="1" applyAlignment="1">
      <alignment vertical="center"/>
    </xf>
    <xf numFmtId="0" fontId="0" fillId="0" borderId="15" xfId="0" applyFont="1" applyBorder="1" applyAlignment="1">
      <alignment horizontal="left" vertical="center"/>
    </xf>
    <xf numFmtId="0" fontId="13" fillId="0" borderId="0" xfId="0" applyFont="1" applyAlignment="1">
      <alignment horizontal="left" vertical="center" indent="3" shrinkToFit="1"/>
    </xf>
    <xf numFmtId="0" fontId="13" fillId="0" borderId="0" xfId="0" applyFont="1" applyAlignment="1">
      <alignment horizontal="left" vertical="center" indent="7" shrinkToFit="1"/>
    </xf>
    <xf numFmtId="0" fontId="13" fillId="0" borderId="0" xfId="0" applyFont="1" applyAlignment="1">
      <alignment horizontal="center" shrinkToFit="1"/>
    </xf>
  </cellXfs>
  <cellStyles count="2">
    <cellStyle name="桁区切り" xfId="1" builtinId="6"/>
    <cellStyle name="標準" xfId="0" builtinId="0"/>
  </cellStyles>
  <dxfs count="0"/>
  <tableStyles count="0" defaultTableStyle="TableStyleMedium9" defaultPivotStyle="PivotStyleLight16"/>
  <colors>
    <mruColors>
      <color rgb="FFDAEE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B1:P32"/>
  <sheetViews>
    <sheetView showGridLines="0" showZeros="0" view="pageBreakPreview" zoomScale="80" zoomScaleNormal="50" zoomScaleSheetLayoutView="80" workbookViewId="0">
      <selection activeCell="B3" sqref="B3"/>
    </sheetView>
  </sheetViews>
  <sheetFormatPr defaultColWidth="8" defaultRowHeight="19.2" x14ac:dyDescent="0.2"/>
  <cols>
    <col min="1" max="1" width="2.77734375" style="1" customWidth="1"/>
    <col min="2" max="2" width="66" style="7" customWidth="1"/>
    <col min="3" max="13" width="19.33203125" style="1" customWidth="1"/>
    <col min="14" max="15" width="19.88671875" style="1" customWidth="1"/>
    <col min="16" max="16" width="21.109375" style="10" customWidth="1"/>
    <col min="17" max="17" width="2.77734375" style="1" customWidth="1"/>
    <col min="18" max="16384" width="8" style="1"/>
  </cols>
  <sheetData>
    <row r="1" spans="2:16" ht="33.75" customHeight="1" x14ac:dyDescent="0.2">
      <c r="B1" s="2" t="s">
        <v>39</v>
      </c>
      <c r="C1" s="3"/>
      <c r="D1" s="3"/>
      <c r="E1" s="3"/>
      <c r="F1" s="3"/>
      <c r="G1" s="3"/>
      <c r="H1" s="3"/>
      <c r="I1" s="3"/>
      <c r="J1" s="3"/>
      <c r="K1" s="3"/>
      <c r="L1" s="3"/>
      <c r="M1" s="3"/>
      <c r="N1" s="3"/>
    </row>
    <row r="2" spans="2:16" ht="33.75" customHeight="1" x14ac:dyDescent="0.2">
      <c r="B2" s="58" t="s">
        <v>44</v>
      </c>
      <c r="C2" s="58"/>
      <c r="D2" s="58"/>
      <c r="E2" s="58"/>
      <c r="F2" s="58"/>
      <c r="G2" s="58"/>
      <c r="H2" s="58"/>
      <c r="I2" s="58"/>
      <c r="J2" s="58"/>
      <c r="K2" s="58"/>
      <c r="L2" s="58"/>
      <c r="M2" s="58"/>
      <c r="N2" s="58"/>
      <c r="O2" s="58"/>
      <c r="P2" s="58"/>
    </row>
    <row r="3" spans="2:16" ht="56.4" customHeight="1" x14ac:dyDescent="0.25">
      <c r="B3" s="76" t="s">
        <v>46</v>
      </c>
      <c r="C3" s="75"/>
      <c r="D3" s="38"/>
      <c r="E3" s="38"/>
      <c r="F3" s="38"/>
      <c r="G3" s="38"/>
      <c r="H3" s="44"/>
      <c r="I3" s="44"/>
      <c r="J3" s="38"/>
      <c r="K3" s="38"/>
      <c r="L3" s="49"/>
      <c r="M3" s="62"/>
      <c r="N3" s="62"/>
      <c r="O3" s="62"/>
      <c r="P3" s="62"/>
    </row>
    <row r="4" spans="2:16" ht="24.75" customHeight="1" x14ac:dyDescent="0.25">
      <c r="B4" s="15"/>
      <c r="C4" s="15"/>
      <c r="D4" s="15"/>
      <c r="E4" s="15"/>
      <c r="F4" s="15"/>
      <c r="G4" s="15"/>
      <c r="H4" s="16"/>
      <c r="I4" s="16"/>
      <c r="J4" s="16"/>
      <c r="K4" s="16"/>
      <c r="L4" s="16"/>
      <c r="M4" s="16"/>
      <c r="N4" s="16"/>
      <c r="P4" s="36" t="s">
        <v>7</v>
      </c>
    </row>
    <row r="5" spans="2:16" ht="24" customHeight="1" x14ac:dyDescent="0.2">
      <c r="B5" s="65" t="s">
        <v>45</v>
      </c>
      <c r="C5" s="63" t="s">
        <v>29</v>
      </c>
      <c r="D5" s="63" t="s">
        <v>27</v>
      </c>
      <c r="E5" s="63" t="s">
        <v>28</v>
      </c>
      <c r="F5" s="63" t="s">
        <v>30</v>
      </c>
      <c r="G5" s="63" t="s">
        <v>31</v>
      </c>
      <c r="H5" s="63" t="s">
        <v>32</v>
      </c>
      <c r="I5" s="63" t="s">
        <v>20</v>
      </c>
      <c r="J5" s="63" t="s">
        <v>33</v>
      </c>
      <c r="K5" s="63" t="s">
        <v>34</v>
      </c>
      <c r="L5" s="63" t="s">
        <v>35</v>
      </c>
      <c r="M5" s="67" t="s">
        <v>36</v>
      </c>
      <c r="N5" s="69" t="s">
        <v>8</v>
      </c>
      <c r="O5" s="70"/>
      <c r="P5" s="71" t="s">
        <v>0</v>
      </c>
    </row>
    <row r="6" spans="2:16" ht="124.5" customHeight="1" x14ac:dyDescent="0.2">
      <c r="B6" s="66"/>
      <c r="C6" s="64"/>
      <c r="D6" s="64"/>
      <c r="E6" s="64"/>
      <c r="F6" s="64"/>
      <c r="G6" s="64"/>
      <c r="H6" s="64"/>
      <c r="I6" s="64"/>
      <c r="J6" s="64"/>
      <c r="K6" s="64"/>
      <c r="L6" s="64"/>
      <c r="M6" s="68"/>
      <c r="N6" s="50" t="s">
        <v>37</v>
      </c>
      <c r="O6" s="50" t="s">
        <v>38</v>
      </c>
      <c r="P6" s="72"/>
    </row>
    <row r="7" spans="2:16" ht="55.8" customHeight="1" x14ac:dyDescent="0.2">
      <c r="B7" s="81"/>
      <c r="C7" s="80"/>
      <c r="D7" s="45"/>
      <c r="E7" s="74">
        <f>C7-D7</f>
        <v>0</v>
      </c>
      <c r="F7" s="45"/>
      <c r="G7" s="74" t="str">
        <f>IF(B7="","",100000)</f>
        <v/>
      </c>
      <c r="H7" s="74">
        <f>MIN(MIN(G7,F7),E7)</f>
        <v>0</v>
      </c>
      <c r="I7" s="86" t="s">
        <v>50</v>
      </c>
      <c r="J7" s="78">
        <f>H7*3/4</f>
        <v>0</v>
      </c>
      <c r="K7" s="78">
        <f>ROUNDDOWN(J7,-3)</f>
        <v>0</v>
      </c>
      <c r="L7" s="45"/>
      <c r="M7" s="45"/>
      <c r="N7" s="82">
        <f>IF(K7&gt;L7,IF((M7-L7)&gt;0,(M7-L7),0),IF((M7-K7)&gt;0,(M7-K7),0))</f>
        <v>0</v>
      </c>
      <c r="O7" s="82">
        <f>IF(K7&gt;L7,IF(-(M7-L7)&gt;0,-(M7-L7),0),IF(-(M7-K7)&gt;0,-(M7-K7),0))</f>
        <v>0</v>
      </c>
      <c r="P7" s="18"/>
    </row>
    <row r="8" spans="2:16" ht="55.8" customHeight="1" x14ac:dyDescent="0.2">
      <c r="B8" s="81"/>
      <c r="C8" s="80"/>
      <c r="D8" s="45"/>
      <c r="E8" s="74">
        <f>C8-D8</f>
        <v>0</v>
      </c>
      <c r="F8" s="45"/>
      <c r="G8" s="74" t="str">
        <f>IF(B8="","",100000)</f>
        <v/>
      </c>
      <c r="H8" s="74">
        <f>MIN(MIN(G8,F8),E8)</f>
        <v>0</v>
      </c>
      <c r="I8" s="86" t="s">
        <v>50</v>
      </c>
      <c r="J8" s="78">
        <f>H8*3/4</f>
        <v>0</v>
      </c>
      <c r="K8" s="78">
        <f t="shared" ref="K8:K9" si="0">ROUNDDOWN(J8,-3)</f>
        <v>0</v>
      </c>
      <c r="L8" s="45"/>
      <c r="M8" s="45"/>
      <c r="N8" s="82">
        <f>IF(K8&gt;L8,IF((M8-L8)&gt;0,(M8-L8),0),IF((M8-K8)&gt;0,(M8-K8),0))</f>
        <v>0</v>
      </c>
      <c r="O8" s="82">
        <f>IF(K8&gt;L8,IF(-(M8-L8)&gt;0,-(M8-L8),0),IF(-(M8-K8)&gt;0,-(M8-K8),0))</f>
        <v>0</v>
      </c>
      <c r="P8" s="18"/>
    </row>
    <row r="9" spans="2:16" ht="55.8" customHeight="1" x14ac:dyDescent="0.2">
      <c r="B9" s="81"/>
      <c r="C9" s="80"/>
      <c r="D9" s="45"/>
      <c r="E9" s="74">
        <f>C9-D9</f>
        <v>0</v>
      </c>
      <c r="F9" s="45"/>
      <c r="G9" s="74" t="str">
        <f>IF(B9="","",100000)</f>
        <v/>
      </c>
      <c r="H9" s="74">
        <f>MIN(MIN(G9,F9),E9)</f>
        <v>0</v>
      </c>
      <c r="I9" s="86" t="s">
        <v>50</v>
      </c>
      <c r="J9" s="78">
        <f>H9*3/4</f>
        <v>0</v>
      </c>
      <c r="K9" s="78">
        <f t="shared" si="0"/>
        <v>0</v>
      </c>
      <c r="L9" s="45"/>
      <c r="M9" s="45"/>
      <c r="N9" s="82">
        <f>IF(K9&gt;L9,IF((M9-L9)&gt;0,(M9-L9),0),IF((M9-K9)&gt;0,(M9-K9),0))</f>
        <v>0</v>
      </c>
      <c r="O9" s="82">
        <f>IF(K9&gt;L9,IF(-(M9-L9)&gt;0,-(M9-L9),0),IF(-(M9-K9)&gt;0,-(M9-K9),0))</f>
        <v>0</v>
      </c>
      <c r="P9" s="18"/>
    </row>
    <row r="10" spans="2:16" ht="55.8" customHeight="1" x14ac:dyDescent="0.2">
      <c r="B10" s="81"/>
      <c r="C10" s="80"/>
      <c r="D10" s="45"/>
      <c r="E10" s="74">
        <f>C10-D10</f>
        <v>0</v>
      </c>
      <c r="F10" s="45"/>
      <c r="G10" s="74" t="str">
        <f>IF(B10="","",100000)</f>
        <v/>
      </c>
      <c r="H10" s="74">
        <f>MIN(MIN(G10,F10),E10)</f>
        <v>0</v>
      </c>
      <c r="I10" s="86" t="s">
        <v>50</v>
      </c>
      <c r="J10" s="78">
        <f>H10*3/4</f>
        <v>0</v>
      </c>
      <c r="K10" s="78">
        <f t="shared" ref="K10" si="1">ROUNDDOWN(J10,-3)</f>
        <v>0</v>
      </c>
      <c r="L10" s="45"/>
      <c r="M10" s="45"/>
      <c r="N10" s="82">
        <f>IF(K10&gt;L10,IF((M10-L10)&gt;0,(M10-L10),0),IF((M10-K10)&gt;0,(M10-K10),0))</f>
        <v>0</v>
      </c>
      <c r="O10" s="82">
        <f>IF(K10&gt;L10,IF(-(M10-L10)&gt;0,-(M10-L10),0),IF(-(M10-K10)&gt;0,-(M10-K10),0))</f>
        <v>0</v>
      </c>
      <c r="P10" s="18"/>
    </row>
    <row r="11" spans="2:16" ht="55.8" customHeight="1" x14ac:dyDescent="0.2">
      <c r="B11" s="81"/>
      <c r="C11" s="80"/>
      <c r="D11" s="45"/>
      <c r="E11" s="74">
        <f>C11-D11</f>
        <v>0</v>
      </c>
      <c r="F11" s="45"/>
      <c r="G11" s="74" t="str">
        <f>IF(B11="","",100000)</f>
        <v/>
      </c>
      <c r="H11" s="74">
        <f>MIN(MIN(G11,F11),E11)</f>
        <v>0</v>
      </c>
      <c r="I11" s="86" t="s">
        <v>50</v>
      </c>
      <c r="J11" s="78">
        <f>H11*3/4</f>
        <v>0</v>
      </c>
      <c r="K11" s="78">
        <f t="shared" ref="K11" si="2">ROUNDDOWN(J11,-3)</f>
        <v>0</v>
      </c>
      <c r="L11" s="45"/>
      <c r="M11" s="45"/>
      <c r="N11" s="82">
        <f>IF(K11&gt;L11,IF((M11-L11)&gt;0,(M11-L11),0),IF((M11-K11)&gt;0,(M11-K11),0))</f>
        <v>0</v>
      </c>
      <c r="O11" s="82">
        <f>IF(K11&gt;L11,IF(-(M11-L11)&gt;0,-(M11-L11),0),IF(-(M11-K11)&gt;0,-(M11-K11),0))</f>
        <v>0</v>
      </c>
      <c r="P11" s="18"/>
    </row>
    <row r="12" spans="2:16" ht="55.8" customHeight="1" x14ac:dyDescent="0.2">
      <c r="B12" s="83" t="s">
        <v>2</v>
      </c>
      <c r="C12" s="74">
        <f>SUM(C7:C11)</f>
        <v>0</v>
      </c>
      <c r="D12" s="74">
        <f t="shared" ref="D12:G12" si="3">SUM(D7:D11)</f>
        <v>0</v>
      </c>
      <c r="E12" s="74">
        <f t="shared" si="3"/>
        <v>0</v>
      </c>
      <c r="F12" s="74">
        <f t="shared" si="3"/>
        <v>0</v>
      </c>
      <c r="G12" s="74">
        <f t="shared" si="3"/>
        <v>0</v>
      </c>
      <c r="H12" s="74">
        <f t="shared" ref="H12" si="4">SUM(H7:H11)</f>
        <v>0</v>
      </c>
      <c r="I12" s="84"/>
      <c r="J12" s="74">
        <f t="shared" ref="J12:M12" si="5">SUM(J7:J11)</f>
        <v>0</v>
      </c>
      <c r="K12" s="85">
        <f t="shared" si="5"/>
        <v>0</v>
      </c>
      <c r="L12" s="85">
        <f t="shared" ref="L12" si="6">SUM(L7:L11)</f>
        <v>0</v>
      </c>
      <c r="M12" s="85">
        <f t="shared" si="5"/>
        <v>0</v>
      </c>
      <c r="N12" s="85">
        <f>IF(SUM(N7:N11)&gt;SUM(O7:O11),SUM(N7:N11)-SUM(O7:O11),0)</f>
        <v>0</v>
      </c>
      <c r="O12" s="85">
        <f>IF(SUM(N7:N11)&lt;SUM(O7:O11),-SUM(N7:N11)+SUM(O7:O11),0)</f>
        <v>0</v>
      </c>
      <c r="P12" s="56"/>
    </row>
    <row r="13" spans="2:16" s="9" customFormat="1" ht="24.75" customHeight="1" x14ac:dyDescent="0.2">
      <c r="C13" s="14"/>
      <c r="D13" s="14"/>
      <c r="E13" s="14"/>
      <c r="F13" s="14"/>
      <c r="G13" s="14"/>
      <c r="H13" s="14"/>
      <c r="I13" s="14"/>
      <c r="J13" s="14"/>
      <c r="K13" s="14"/>
      <c r="L13" s="14"/>
      <c r="M13" s="14"/>
      <c r="N13" s="14"/>
      <c r="P13" s="13"/>
    </row>
    <row r="14" spans="2:16" s="9" customFormat="1" ht="24.75" customHeight="1" x14ac:dyDescent="0.2">
      <c r="B14" s="9" t="s">
        <v>47</v>
      </c>
      <c r="C14" s="14"/>
      <c r="D14" s="14"/>
      <c r="E14" s="14"/>
      <c r="F14" s="14"/>
      <c r="G14" s="14"/>
      <c r="H14" s="14"/>
      <c r="I14" s="14"/>
      <c r="J14" s="14"/>
      <c r="K14" s="14"/>
      <c r="L14" s="14"/>
      <c r="M14" s="14"/>
      <c r="N14" s="14"/>
      <c r="P14" s="13"/>
    </row>
    <row r="15" spans="2:16" s="9" customFormat="1" ht="24.75" customHeight="1" x14ac:dyDescent="0.2">
      <c r="B15" s="9" t="s">
        <v>48</v>
      </c>
      <c r="C15" s="14"/>
      <c r="D15" s="14"/>
      <c r="E15" s="14"/>
      <c r="F15" s="14"/>
      <c r="G15" s="14"/>
      <c r="H15" s="14"/>
      <c r="I15" s="14"/>
      <c r="J15" s="14"/>
      <c r="K15" s="14"/>
      <c r="L15" s="14"/>
      <c r="M15" s="14"/>
      <c r="N15" s="14"/>
      <c r="P15" s="13"/>
    </row>
    <row r="16" spans="2:16" s="9" customFormat="1" ht="24.75" customHeight="1" x14ac:dyDescent="0.2">
      <c r="C16" s="14"/>
      <c r="D16" s="14"/>
      <c r="E16" s="14"/>
      <c r="F16" s="14"/>
      <c r="G16" s="14"/>
      <c r="H16" s="14"/>
      <c r="I16" s="14"/>
      <c r="J16" s="14"/>
      <c r="K16" s="14"/>
      <c r="L16" s="14"/>
      <c r="M16" s="14"/>
      <c r="N16" s="14"/>
      <c r="P16" s="13"/>
    </row>
    <row r="17" spans="2:16" ht="45" customHeight="1" x14ac:dyDescent="0.2"/>
    <row r="18" spans="2:16" ht="45" customHeight="1" x14ac:dyDescent="0.2"/>
    <row r="19" spans="2:16" ht="45" customHeight="1" x14ac:dyDescent="0.2"/>
    <row r="20" spans="2:16" ht="45" customHeight="1" x14ac:dyDescent="0.2"/>
    <row r="21" spans="2:16" ht="45" customHeight="1" x14ac:dyDescent="0.2"/>
    <row r="22" spans="2:16" ht="45" customHeight="1" x14ac:dyDescent="0.2"/>
    <row r="23" spans="2:16" ht="45" customHeight="1" x14ac:dyDescent="0.2"/>
    <row r="24" spans="2:16" ht="45" customHeight="1" x14ac:dyDescent="0.2"/>
    <row r="25" spans="2:16" ht="78.75" customHeight="1" x14ac:dyDescent="0.2"/>
    <row r="26" spans="2:16" ht="45" customHeight="1" x14ac:dyDescent="0.2">
      <c r="B26" s="6"/>
      <c r="C26" s="6"/>
      <c r="D26" s="6"/>
      <c r="E26" s="6"/>
      <c r="F26" s="6"/>
      <c r="G26" s="6"/>
      <c r="H26" s="6"/>
      <c r="I26" s="6"/>
      <c r="J26" s="6"/>
      <c r="K26" s="6"/>
      <c r="L26" s="6"/>
      <c r="M26" s="6"/>
      <c r="N26" s="6"/>
    </row>
    <row r="27" spans="2:16" s="6" customFormat="1" ht="24.75" customHeight="1" x14ac:dyDescent="0.2">
      <c r="P27" s="10"/>
    </row>
    <row r="28" spans="2:16" s="6" customFormat="1" ht="24.75" customHeight="1" x14ac:dyDescent="0.2">
      <c r="P28" s="10"/>
    </row>
    <row r="29" spans="2:16" s="6" customFormat="1" ht="24.75" customHeight="1" x14ac:dyDescent="0.2">
      <c r="P29" s="10"/>
    </row>
    <row r="30" spans="2:16" s="6" customFormat="1" ht="24.75" customHeight="1" x14ac:dyDescent="0.2">
      <c r="B30" s="7"/>
      <c r="C30" s="1"/>
      <c r="D30" s="1"/>
      <c r="E30" s="1"/>
      <c r="F30" s="1"/>
      <c r="G30" s="1"/>
      <c r="H30" s="1"/>
      <c r="I30" s="1"/>
      <c r="J30" s="1"/>
      <c r="K30" s="1"/>
      <c r="L30" s="1"/>
      <c r="M30" s="1"/>
      <c r="N30" s="1"/>
      <c r="P30" s="10"/>
    </row>
    <row r="31" spans="2:16" ht="24.75" customHeight="1" x14ac:dyDescent="0.2"/>
    <row r="32" spans="2:16" ht="24.75" customHeight="1" x14ac:dyDescent="0.2"/>
  </sheetData>
  <protectedRanges>
    <protectedRange sqref="B2:B3 L7:M11" name="範囲1"/>
    <protectedRange sqref="D7:E11 G7:I11" name="範囲1_2"/>
  </protectedRanges>
  <mergeCells count="16">
    <mergeCell ref="M3:P3"/>
    <mergeCell ref="L5:L6"/>
    <mergeCell ref="B2:P2"/>
    <mergeCell ref="B5:B6"/>
    <mergeCell ref="C5:C6"/>
    <mergeCell ref="D5:D6"/>
    <mergeCell ref="E5:E6"/>
    <mergeCell ref="F5:F6"/>
    <mergeCell ref="G5:G6"/>
    <mergeCell ref="J5:J6"/>
    <mergeCell ref="K5:K6"/>
    <mergeCell ref="M5:M6"/>
    <mergeCell ref="N5:O5"/>
    <mergeCell ref="P5:P6"/>
    <mergeCell ref="H5:H6"/>
    <mergeCell ref="I5:I6"/>
  </mergeCells>
  <phoneticPr fontId="1"/>
  <printOptions horizontalCentered="1"/>
  <pageMargins left="0.59055118110236227" right="0.59055118110236227" top="0.98425196850393704" bottom="0.78740157480314965" header="0.51181102362204722" footer="0.31496062992125984"/>
  <pageSetup paperSize="9" scale="40" orientation="landscape" horizontalDpi="300" verticalDpi="300" r:id="rId1"/>
  <headerFooter alignWithMargins="0">
    <oddHeader xml:space="preserve">&amp;R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C21"/>
  <sheetViews>
    <sheetView view="pageBreakPreview" zoomScaleNormal="100" zoomScaleSheetLayoutView="100" workbookViewId="0">
      <selection activeCell="C6" sqref="C6"/>
    </sheetView>
  </sheetViews>
  <sheetFormatPr defaultRowHeight="13.2" x14ac:dyDescent="0.2"/>
  <cols>
    <col min="1" max="1" width="18.44140625" style="20" customWidth="1"/>
    <col min="2" max="2" width="13.77734375" style="20" customWidth="1"/>
    <col min="3" max="3" width="52.44140625" style="20" customWidth="1"/>
    <col min="4" max="253" width="8.88671875" style="20"/>
    <col min="254" max="254" width="16.33203125" style="20" customWidth="1"/>
    <col min="255" max="255" width="21.77734375" style="20" customWidth="1"/>
    <col min="256" max="256" width="46.88671875" style="20" customWidth="1"/>
    <col min="257" max="509" width="8.88671875" style="20"/>
    <col min="510" max="510" width="16.33203125" style="20" customWidth="1"/>
    <col min="511" max="511" width="21.77734375" style="20" customWidth="1"/>
    <col min="512" max="512" width="46.88671875" style="20" customWidth="1"/>
    <col min="513" max="765" width="8.88671875" style="20"/>
    <col min="766" max="766" width="16.33203125" style="20" customWidth="1"/>
    <col min="767" max="767" width="21.77734375" style="20" customWidth="1"/>
    <col min="768" max="768" width="46.88671875" style="20" customWidth="1"/>
    <col min="769" max="1021" width="8.88671875" style="20"/>
    <col min="1022" max="1022" width="16.33203125" style="20" customWidth="1"/>
    <col min="1023" max="1023" width="21.77734375" style="20" customWidth="1"/>
    <col min="1024" max="1024" width="46.88671875" style="20" customWidth="1"/>
    <col min="1025" max="1277" width="8.88671875" style="20"/>
    <col min="1278" max="1278" width="16.33203125" style="20" customWidth="1"/>
    <col min="1279" max="1279" width="21.77734375" style="20" customWidth="1"/>
    <col min="1280" max="1280" width="46.88671875" style="20" customWidth="1"/>
    <col min="1281" max="1533" width="8.88671875" style="20"/>
    <col min="1534" max="1534" width="16.33203125" style="20" customWidth="1"/>
    <col min="1535" max="1535" width="21.77734375" style="20" customWidth="1"/>
    <col min="1536" max="1536" width="46.88671875" style="20" customWidth="1"/>
    <col min="1537" max="1789" width="8.88671875" style="20"/>
    <col min="1790" max="1790" width="16.33203125" style="20" customWidth="1"/>
    <col min="1791" max="1791" width="21.77734375" style="20" customWidth="1"/>
    <col min="1792" max="1792" width="46.88671875" style="20" customWidth="1"/>
    <col min="1793" max="2045" width="8.88671875" style="20"/>
    <col min="2046" max="2046" width="16.33203125" style="20" customWidth="1"/>
    <col min="2047" max="2047" width="21.77734375" style="20" customWidth="1"/>
    <col min="2048" max="2048" width="46.88671875" style="20" customWidth="1"/>
    <col min="2049" max="2301" width="8.88671875" style="20"/>
    <col min="2302" max="2302" width="16.33203125" style="20" customWidth="1"/>
    <col min="2303" max="2303" width="21.77734375" style="20" customWidth="1"/>
    <col min="2304" max="2304" width="46.88671875" style="20" customWidth="1"/>
    <col min="2305" max="2557" width="8.88671875" style="20"/>
    <col min="2558" max="2558" width="16.33203125" style="20" customWidth="1"/>
    <col min="2559" max="2559" width="21.77734375" style="20" customWidth="1"/>
    <col min="2560" max="2560" width="46.88671875" style="20" customWidth="1"/>
    <col min="2561" max="2813" width="8.88671875" style="20"/>
    <col min="2814" max="2814" width="16.33203125" style="20" customWidth="1"/>
    <col min="2815" max="2815" width="21.77734375" style="20" customWidth="1"/>
    <col min="2816" max="2816" width="46.88671875" style="20" customWidth="1"/>
    <col min="2817" max="3069" width="8.88671875" style="20"/>
    <col min="3070" max="3070" width="16.33203125" style="20" customWidth="1"/>
    <col min="3071" max="3071" width="21.77734375" style="20" customWidth="1"/>
    <col min="3072" max="3072" width="46.88671875" style="20" customWidth="1"/>
    <col min="3073" max="3325" width="8.88671875" style="20"/>
    <col min="3326" max="3326" width="16.33203125" style="20" customWidth="1"/>
    <col min="3327" max="3327" width="21.77734375" style="20" customWidth="1"/>
    <col min="3328" max="3328" width="46.88671875" style="20" customWidth="1"/>
    <col min="3329" max="3581" width="8.88671875" style="20"/>
    <col min="3582" max="3582" width="16.33203125" style="20" customWidth="1"/>
    <col min="3583" max="3583" width="21.77734375" style="20" customWidth="1"/>
    <col min="3584" max="3584" width="46.88671875" style="20" customWidth="1"/>
    <col min="3585" max="3837" width="8.88671875" style="20"/>
    <col min="3838" max="3838" width="16.33203125" style="20" customWidth="1"/>
    <col min="3839" max="3839" width="21.77734375" style="20" customWidth="1"/>
    <col min="3840" max="3840" width="46.88671875" style="20" customWidth="1"/>
    <col min="3841" max="4093" width="8.88671875" style="20"/>
    <col min="4094" max="4094" width="16.33203125" style="20" customWidth="1"/>
    <col min="4095" max="4095" width="21.77734375" style="20" customWidth="1"/>
    <col min="4096" max="4096" width="46.88671875" style="20" customWidth="1"/>
    <col min="4097" max="4349" width="8.88671875" style="20"/>
    <col min="4350" max="4350" width="16.33203125" style="20" customWidth="1"/>
    <col min="4351" max="4351" width="21.77734375" style="20" customWidth="1"/>
    <col min="4352" max="4352" width="46.88671875" style="20" customWidth="1"/>
    <col min="4353" max="4605" width="8.88671875" style="20"/>
    <col min="4606" max="4606" width="16.33203125" style="20" customWidth="1"/>
    <col min="4607" max="4607" width="21.77734375" style="20" customWidth="1"/>
    <col min="4608" max="4608" width="46.88671875" style="20" customWidth="1"/>
    <col min="4609" max="4861" width="8.88671875" style="20"/>
    <col min="4862" max="4862" width="16.33203125" style="20" customWidth="1"/>
    <col min="4863" max="4863" width="21.77734375" style="20" customWidth="1"/>
    <col min="4864" max="4864" width="46.88671875" style="20" customWidth="1"/>
    <col min="4865" max="5117" width="8.88671875" style="20"/>
    <col min="5118" max="5118" width="16.33203125" style="20" customWidth="1"/>
    <col min="5119" max="5119" width="21.77734375" style="20" customWidth="1"/>
    <col min="5120" max="5120" width="46.88671875" style="20" customWidth="1"/>
    <col min="5121" max="5373" width="8.88671875" style="20"/>
    <col min="5374" max="5374" width="16.33203125" style="20" customWidth="1"/>
    <col min="5375" max="5375" width="21.77734375" style="20" customWidth="1"/>
    <col min="5376" max="5376" width="46.88671875" style="20" customWidth="1"/>
    <col min="5377" max="5629" width="8.88671875" style="20"/>
    <col min="5630" max="5630" width="16.33203125" style="20" customWidth="1"/>
    <col min="5631" max="5631" width="21.77734375" style="20" customWidth="1"/>
    <col min="5632" max="5632" width="46.88671875" style="20" customWidth="1"/>
    <col min="5633" max="5885" width="8.88671875" style="20"/>
    <col min="5886" max="5886" width="16.33203125" style="20" customWidth="1"/>
    <col min="5887" max="5887" width="21.77734375" style="20" customWidth="1"/>
    <col min="5888" max="5888" width="46.88671875" style="20" customWidth="1"/>
    <col min="5889" max="6141" width="8.88671875" style="20"/>
    <col min="6142" max="6142" width="16.33203125" style="20" customWidth="1"/>
    <col min="6143" max="6143" width="21.77734375" style="20" customWidth="1"/>
    <col min="6144" max="6144" width="46.88671875" style="20" customWidth="1"/>
    <col min="6145" max="6397" width="8.88671875" style="20"/>
    <col min="6398" max="6398" width="16.33203125" style="20" customWidth="1"/>
    <col min="6399" max="6399" width="21.77734375" style="20" customWidth="1"/>
    <col min="6400" max="6400" width="46.88671875" style="20" customWidth="1"/>
    <col min="6401" max="6653" width="8.88671875" style="20"/>
    <col min="6654" max="6654" width="16.33203125" style="20" customWidth="1"/>
    <col min="6655" max="6655" width="21.77734375" style="20" customWidth="1"/>
    <col min="6656" max="6656" width="46.88671875" style="20" customWidth="1"/>
    <col min="6657" max="6909" width="8.88671875" style="20"/>
    <col min="6910" max="6910" width="16.33203125" style="20" customWidth="1"/>
    <col min="6911" max="6911" width="21.77734375" style="20" customWidth="1"/>
    <col min="6912" max="6912" width="46.88671875" style="20" customWidth="1"/>
    <col min="6913" max="7165" width="8.88671875" style="20"/>
    <col min="7166" max="7166" width="16.33203125" style="20" customWidth="1"/>
    <col min="7167" max="7167" width="21.77734375" style="20" customWidth="1"/>
    <col min="7168" max="7168" width="46.88671875" style="20" customWidth="1"/>
    <col min="7169" max="7421" width="8.88671875" style="20"/>
    <col min="7422" max="7422" width="16.33203125" style="20" customWidth="1"/>
    <col min="7423" max="7423" width="21.77734375" style="20" customWidth="1"/>
    <col min="7424" max="7424" width="46.88671875" style="20" customWidth="1"/>
    <col min="7425" max="7677" width="8.88671875" style="20"/>
    <col min="7678" max="7678" width="16.33203125" style="20" customWidth="1"/>
    <col min="7679" max="7679" width="21.77734375" style="20" customWidth="1"/>
    <col min="7680" max="7680" width="46.88671875" style="20" customWidth="1"/>
    <col min="7681" max="7933" width="8.88671875" style="20"/>
    <col min="7934" max="7934" width="16.33203125" style="20" customWidth="1"/>
    <col min="7935" max="7935" width="21.77734375" style="20" customWidth="1"/>
    <col min="7936" max="7936" width="46.88671875" style="20" customWidth="1"/>
    <col min="7937" max="8189" width="8.88671875" style="20"/>
    <col min="8190" max="8190" width="16.33203125" style="20" customWidth="1"/>
    <col min="8191" max="8191" width="21.77734375" style="20" customWidth="1"/>
    <col min="8192" max="8192" width="46.88671875" style="20" customWidth="1"/>
    <col min="8193" max="8445" width="8.88671875" style="20"/>
    <col min="8446" max="8446" width="16.33203125" style="20" customWidth="1"/>
    <col min="8447" max="8447" width="21.77734375" style="20" customWidth="1"/>
    <col min="8448" max="8448" width="46.88671875" style="20" customWidth="1"/>
    <col min="8449" max="8701" width="8.88671875" style="20"/>
    <col min="8702" max="8702" width="16.33203125" style="20" customWidth="1"/>
    <col min="8703" max="8703" width="21.77734375" style="20" customWidth="1"/>
    <col min="8704" max="8704" width="46.88671875" style="20" customWidth="1"/>
    <col min="8705" max="8957" width="8.88671875" style="20"/>
    <col min="8958" max="8958" width="16.33203125" style="20" customWidth="1"/>
    <col min="8959" max="8959" width="21.77734375" style="20" customWidth="1"/>
    <col min="8960" max="8960" width="46.88671875" style="20" customWidth="1"/>
    <col min="8961" max="9213" width="8.88671875" style="20"/>
    <col min="9214" max="9214" width="16.33203125" style="20" customWidth="1"/>
    <col min="9215" max="9215" width="21.77734375" style="20" customWidth="1"/>
    <col min="9216" max="9216" width="46.88671875" style="20" customWidth="1"/>
    <col min="9217" max="9469" width="8.88671875" style="20"/>
    <col min="9470" max="9470" width="16.33203125" style="20" customWidth="1"/>
    <col min="9471" max="9471" width="21.77734375" style="20" customWidth="1"/>
    <col min="9472" max="9472" width="46.88671875" style="20" customWidth="1"/>
    <col min="9473" max="9725" width="8.88671875" style="20"/>
    <col min="9726" max="9726" width="16.33203125" style="20" customWidth="1"/>
    <col min="9727" max="9727" width="21.77734375" style="20" customWidth="1"/>
    <col min="9728" max="9728" width="46.88671875" style="20" customWidth="1"/>
    <col min="9729" max="9981" width="8.88671875" style="20"/>
    <col min="9982" max="9982" width="16.33203125" style="20" customWidth="1"/>
    <col min="9983" max="9983" width="21.77734375" style="20" customWidth="1"/>
    <col min="9984" max="9984" width="46.88671875" style="20" customWidth="1"/>
    <col min="9985" max="10237" width="8.88671875" style="20"/>
    <col min="10238" max="10238" width="16.33203125" style="20" customWidth="1"/>
    <col min="10239" max="10239" width="21.77734375" style="20" customWidth="1"/>
    <col min="10240" max="10240" width="46.88671875" style="20" customWidth="1"/>
    <col min="10241" max="10493" width="8.88671875" style="20"/>
    <col min="10494" max="10494" width="16.33203125" style="20" customWidth="1"/>
    <col min="10495" max="10495" width="21.77734375" style="20" customWidth="1"/>
    <col min="10496" max="10496" width="46.88671875" style="20" customWidth="1"/>
    <col min="10497" max="10749" width="8.88671875" style="20"/>
    <col min="10750" max="10750" width="16.33203125" style="20" customWidth="1"/>
    <col min="10751" max="10751" width="21.77734375" style="20" customWidth="1"/>
    <col min="10752" max="10752" width="46.88671875" style="20" customWidth="1"/>
    <col min="10753" max="11005" width="8.88671875" style="20"/>
    <col min="11006" max="11006" width="16.33203125" style="20" customWidth="1"/>
    <col min="11007" max="11007" width="21.77734375" style="20" customWidth="1"/>
    <col min="11008" max="11008" width="46.88671875" style="20" customWidth="1"/>
    <col min="11009" max="11261" width="8.88671875" style="20"/>
    <col min="11262" max="11262" width="16.33203125" style="20" customWidth="1"/>
    <col min="11263" max="11263" width="21.77734375" style="20" customWidth="1"/>
    <col min="11264" max="11264" width="46.88671875" style="20" customWidth="1"/>
    <col min="11265" max="11517" width="8.88671875" style="20"/>
    <col min="11518" max="11518" width="16.33203125" style="20" customWidth="1"/>
    <col min="11519" max="11519" width="21.77734375" style="20" customWidth="1"/>
    <col min="11520" max="11520" width="46.88671875" style="20" customWidth="1"/>
    <col min="11521" max="11773" width="8.88671875" style="20"/>
    <col min="11774" max="11774" width="16.33203125" style="20" customWidth="1"/>
    <col min="11775" max="11775" width="21.77734375" style="20" customWidth="1"/>
    <col min="11776" max="11776" width="46.88671875" style="20" customWidth="1"/>
    <col min="11777" max="12029" width="8.88671875" style="20"/>
    <col min="12030" max="12030" width="16.33203125" style="20" customWidth="1"/>
    <col min="12031" max="12031" width="21.77734375" style="20" customWidth="1"/>
    <col min="12032" max="12032" width="46.88671875" style="20" customWidth="1"/>
    <col min="12033" max="12285" width="8.88671875" style="20"/>
    <col min="12286" max="12286" width="16.33203125" style="20" customWidth="1"/>
    <col min="12287" max="12287" width="21.77734375" style="20" customWidth="1"/>
    <col min="12288" max="12288" width="46.88671875" style="20" customWidth="1"/>
    <col min="12289" max="12541" width="8.88671875" style="20"/>
    <col min="12542" max="12542" width="16.33203125" style="20" customWidth="1"/>
    <col min="12543" max="12543" width="21.77734375" style="20" customWidth="1"/>
    <col min="12544" max="12544" width="46.88671875" style="20" customWidth="1"/>
    <col min="12545" max="12797" width="8.88671875" style="20"/>
    <col min="12798" max="12798" width="16.33203125" style="20" customWidth="1"/>
    <col min="12799" max="12799" width="21.77734375" style="20" customWidth="1"/>
    <col min="12800" max="12800" width="46.88671875" style="20" customWidth="1"/>
    <col min="12801" max="13053" width="8.88671875" style="20"/>
    <col min="13054" max="13054" width="16.33203125" style="20" customWidth="1"/>
    <col min="13055" max="13055" width="21.77734375" style="20" customWidth="1"/>
    <col min="13056" max="13056" width="46.88671875" style="20" customWidth="1"/>
    <col min="13057" max="13309" width="8.88671875" style="20"/>
    <col min="13310" max="13310" width="16.33203125" style="20" customWidth="1"/>
    <col min="13311" max="13311" width="21.77734375" style="20" customWidth="1"/>
    <col min="13312" max="13312" width="46.88671875" style="20" customWidth="1"/>
    <col min="13313" max="13565" width="8.88671875" style="20"/>
    <col min="13566" max="13566" width="16.33203125" style="20" customWidth="1"/>
    <col min="13567" max="13567" width="21.77734375" style="20" customWidth="1"/>
    <col min="13568" max="13568" width="46.88671875" style="20" customWidth="1"/>
    <col min="13569" max="13821" width="8.88671875" style="20"/>
    <col min="13822" max="13822" width="16.33203125" style="20" customWidth="1"/>
    <col min="13823" max="13823" width="21.77734375" style="20" customWidth="1"/>
    <col min="13824" max="13824" width="46.88671875" style="20" customWidth="1"/>
    <col min="13825" max="14077" width="8.88671875" style="20"/>
    <col min="14078" max="14078" width="16.33203125" style="20" customWidth="1"/>
    <col min="14079" max="14079" width="21.77734375" style="20" customWidth="1"/>
    <col min="14080" max="14080" width="46.88671875" style="20" customWidth="1"/>
    <col min="14081" max="14333" width="8.88671875" style="20"/>
    <col min="14334" max="14334" width="16.33203125" style="20" customWidth="1"/>
    <col min="14335" max="14335" width="21.77734375" style="20" customWidth="1"/>
    <col min="14336" max="14336" width="46.88671875" style="20" customWidth="1"/>
    <col min="14337" max="14589" width="8.88671875" style="20"/>
    <col min="14590" max="14590" width="16.33203125" style="20" customWidth="1"/>
    <col min="14591" max="14591" width="21.77734375" style="20" customWidth="1"/>
    <col min="14592" max="14592" width="46.88671875" style="20" customWidth="1"/>
    <col min="14593" max="14845" width="8.88671875" style="20"/>
    <col min="14846" max="14846" width="16.33203125" style="20" customWidth="1"/>
    <col min="14847" max="14847" width="21.77734375" style="20" customWidth="1"/>
    <col min="14848" max="14848" width="46.88671875" style="20" customWidth="1"/>
    <col min="14849" max="15101" width="8.88671875" style="20"/>
    <col min="15102" max="15102" width="16.33203125" style="20" customWidth="1"/>
    <col min="15103" max="15103" width="21.77734375" style="20" customWidth="1"/>
    <col min="15104" max="15104" width="46.88671875" style="20" customWidth="1"/>
    <col min="15105" max="15357" width="8.88671875" style="20"/>
    <col min="15358" max="15358" width="16.33203125" style="20" customWidth="1"/>
    <col min="15359" max="15359" width="21.77734375" style="20" customWidth="1"/>
    <col min="15360" max="15360" width="46.88671875" style="20" customWidth="1"/>
    <col min="15361" max="15613" width="8.88671875" style="20"/>
    <col min="15614" max="15614" width="16.33203125" style="20" customWidth="1"/>
    <col min="15615" max="15615" width="21.77734375" style="20" customWidth="1"/>
    <col min="15616" max="15616" width="46.88671875" style="20" customWidth="1"/>
    <col min="15617" max="15869" width="8.88671875" style="20"/>
    <col min="15870" max="15870" width="16.33203125" style="20" customWidth="1"/>
    <col min="15871" max="15871" width="21.77734375" style="20" customWidth="1"/>
    <col min="15872" max="15872" width="46.88671875" style="20" customWidth="1"/>
    <col min="15873" max="16125" width="8.88671875" style="20"/>
    <col min="16126" max="16126" width="16.33203125" style="20" customWidth="1"/>
    <col min="16127" max="16127" width="21.77734375" style="20" customWidth="1"/>
    <col min="16128" max="16128" width="46.88671875" style="20" customWidth="1"/>
    <col min="16129" max="16384" width="8.88671875" style="20"/>
  </cols>
  <sheetData>
    <row r="1" spans="1:3" ht="21" customHeight="1" x14ac:dyDescent="0.2">
      <c r="A1" s="39" t="s">
        <v>40</v>
      </c>
      <c r="C1" s="21"/>
    </row>
    <row r="2" spans="1:3" ht="22.2" customHeight="1" x14ac:dyDescent="0.2">
      <c r="A2" s="91" t="s">
        <v>56</v>
      </c>
      <c r="B2" s="91"/>
      <c r="C2" s="91"/>
    </row>
    <row r="3" spans="1:3" ht="16.8" customHeight="1" x14ac:dyDescent="0.2">
      <c r="A3" s="92" t="s">
        <v>55</v>
      </c>
      <c r="B3" s="92"/>
      <c r="C3" s="92"/>
    </row>
    <row r="4" spans="1:3" ht="32.4" customHeight="1" x14ac:dyDescent="0.2">
      <c r="A4" s="93" t="s">
        <v>17</v>
      </c>
      <c r="B4" s="93"/>
      <c r="C4" s="93"/>
    </row>
    <row r="5" spans="1:3" ht="18.75" customHeight="1" x14ac:dyDescent="0.2">
      <c r="A5" s="22"/>
      <c r="B5" s="21"/>
    </row>
    <row r="6" spans="1:3" x14ac:dyDescent="0.2">
      <c r="A6" s="22"/>
      <c r="B6" s="25"/>
      <c r="C6" s="40"/>
    </row>
    <row r="7" spans="1:3" x14ac:dyDescent="0.2">
      <c r="A7" s="22"/>
      <c r="B7" s="25"/>
      <c r="C7" s="40"/>
    </row>
    <row r="8" spans="1:3" ht="42" customHeight="1" x14ac:dyDescent="0.2">
      <c r="A8" s="23" t="s">
        <v>13</v>
      </c>
      <c r="B8" s="24"/>
      <c r="C8" s="25" t="s">
        <v>11</v>
      </c>
    </row>
    <row r="9" spans="1:3" ht="28.2" customHeight="1" x14ac:dyDescent="0.2">
      <c r="A9" s="26" t="s">
        <v>3</v>
      </c>
      <c r="B9" s="26" t="s">
        <v>15</v>
      </c>
      <c r="C9" s="26" t="s">
        <v>5</v>
      </c>
    </row>
    <row r="10" spans="1:3" ht="28.2" customHeight="1" x14ac:dyDescent="0.2">
      <c r="A10" s="19" t="s">
        <v>10</v>
      </c>
      <c r="B10" s="17"/>
      <c r="C10" s="19"/>
    </row>
    <row r="11" spans="1:3" ht="28.2" customHeight="1" x14ac:dyDescent="0.2">
      <c r="A11" s="19" t="s">
        <v>12</v>
      </c>
      <c r="B11" s="17"/>
      <c r="C11" s="19"/>
    </row>
    <row r="12" spans="1:3" ht="28.2" customHeight="1" thickBot="1" x14ac:dyDescent="0.25">
      <c r="A12" s="43" t="s">
        <v>16</v>
      </c>
      <c r="B12" s="35"/>
      <c r="C12" s="34"/>
    </row>
    <row r="13" spans="1:3" ht="28.2" customHeight="1" thickTop="1" x14ac:dyDescent="0.2">
      <c r="A13" s="31" t="s">
        <v>6</v>
      </c>
      <c r="B13" s="32">
        <f>SUM(B10:B12)</f>
        <v>0</v>
      </c>
      <c r="C13" s="33"/>
    </row>
    <row r="14" spans="1:3" ht="28.2" customHeight="1" x14ac:dyDescent="0.2"/>
    <row r="15" spans="1:3" ht="28.2" customHeight="1" x14ac:dyDescent="0.2">
      <c r="A15" s="23" t="s">
        <v>14</v>
      </c>
      <c r="B15" s="24"/>
      <c r="C15" s="25" t="s">
        <v>11</v>
      </c>
    </row>
    <row r="16" spans="1:3" ht="28.2" customHeight="1" x14ac:dyDescent="0.2">
      <c r="A16" s="26" t="s">
        <v>3</v>
      </c>
      <c r="B16" s="26" t="s">
        <v>23</v>
      </c>
      <c r="C16" s="26" t="s">
        <v>5</v>
      </c>
    </row>
    <row r="17" spans="1:3" ht="28.2" customHeight="1" x14ac:dyDescent="0.2">
      <c r="A17" s="27" t="s">
        <v>51</v>
      </c>
      <c r="B17" s="28"/>
      <c r="C17" s="27"/>
    </row>
    <row r="18" spans="1:3" ht="28.2" customHeight="1" x14ac:dyDescent="0.2">
      <c r="A18" s="87" t="s">
        <v>52</v>
      </c>
      <c r="B18" s="47"/>
      <c r="C18" s="46"/>
    </row>
    <row r="19" spans="1:3" ht="28.2" customHeight="1" x14ac:dyDescent="0.2">
      <c r="A19" s="87" t="s">
        <v>53</v>
      </c>
      <c r="B19" s="29"/>
      <c r="C19" s="30"/>
    </row>
    <row r="20" spans="1:3" ht="28.2" customHeight="1" thickBot="1" x14ac:dyDescent="0.25">
      <c r="A20" s="88" t="s">
        <v>54</v>
      </c>
      <c r="B20" s="89"/>
      <c r="C20" s="90"/>
    </row>
    <row r="21" spans="1:3" ht="28.2" customHeight="1" thickTop="1" x14ac:dyDescent="0.2">
      <c r="A21" s="31" t="s">
        <v>6</v>
      </c>
      <c r="B21" s="32">
        <f>SUM(B17:B20)</f>
        <v>0</v>
      </c>
      <c r="C21" s="33"/>
    </row>
  </sheetData>
  <mergeCells count="3">
    <mergeCell ref="A3:C3"/>
    <mergeCell ref="A4:C4"/>
    <mergeCell ref="A2:C2"/>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N32"/>
  <sheetViews>
    <sheetView showGridLines="0" showZeros="0" tabSelected="1" view="pageBreakPreview" zoomScale="80" zoomScaleNormal="50" zoomScaleSheetLayoutView="80" workbookViewId="0">
      <selection activeCell="B4" sqref="B4"/>
    </sheetView>
  </sheetViews>
  <sheetFormatPr defaultColWidth="8" defaultRowHeight="19.2" x14ac:dyDescent="0.2"/>
  <cols>
    <col min="1" max="1" width="2.6640625" style="1" customWidth="1"/>
    <col min="2" max="2" width="66" style="7" customWidth="1"/>
    <col min="3" max="3" width="19.33203125" style="7" customWidth="1"/>
    <col min="4" max="12" width="19.33203125" style="1" customWidth="1"/>
    <col min="13" max="13" width="2.6640625" style="1" customWidth="1"/>
    <col min="14" max="14" width="21.109375" style="10" customWidth="1"/>
    <col min="15" max="16384" width="8" style="1"/>
  </cols>
  <sheetData>
    <row r="1" spans="2:14" ht="33.75" customHeight="1" x14ac:dyDescent="0.2">
      <c r="B1" s="2" t="s">
        <v>19</v>
      </c>
      <c r="C1" s="2"/>
      <c r="D1" s="3"/>
      <c r="E1" s="3"/>
      <c r="F1" s="3"/>
      <c r="G1" s="3"/>
      <c r="H1" s="3"/>
      <c r="I1" s="3"/>
      <c r="J1" s="3"/>
      <c r="K1" s="3"/>
      <c r="L1" s="3"/>
    </row>
    <row r="2" spans="2:14" ht="33.75" customHeight="1" x14ac:dyDescent="0.2">
      <c r="B2" s="58" t="s">
        <v>43</v>
      </c>
      <c r="C2" s="58"/>
      <c r="D2" s="58"/>
      <c r="E2" s="58"/>
      <c r="F2" s="58"/>
      <c r="G2" s="58"/>
      <c r="H2" s="58"/>
      <c r="I2" s="58"/>
      <c r="J2" s="58"/>
      <c r="K2" s="58"/>
      <c r="L2" s="58"/>
    </row>
    <row r="3" spans="2:14" ht="33.75" customHeight="1" x14ac:dyDescent="0.25">
      <c r="B3" s="77"/>
      <c r="C3" s="75"/>
      <c r="D3" s="38"/>
      <c r="E3" s="38"/>
      <c r="F3" s="38"/>
      <c r="G3" s="38"/>
      <c r="H3" s="44"/>
      <c r="I3" s="44"/>
      <c r="J3" s="38"/>
      <c r="K3" s="60"/>
      <c r="L3" s="60"/>
    </row>
    <row r="4" spans="2:14" ht="33.75" customHeight="1" x14ac:dyDescent="0.25">
      <c r="B4" s="76" t="s">
        <v>46</v>
      </c>
      <c r="C4" s="15"/>
      <c r="D4" s="15"/>
      <c r="E4" s="15"/>
      <c r="F4" s="15"/>
      <c r="G4" s="15"/>
      <c r="H4" s="15"/>
      <c r="I4" s="15"/>
      <c r="J4" s="15"/>
      <c r="K4" s="59"/>
      <c r="L4" s="59"/>
    </row>
    <row r="5" spans="2:14" ht="24" customHeight="1" x14ac:dyDescent="0.25">
      <c r="B5" s="4"/>
      <c r="C5" s="4"/>
      <c r="D5" s="4"/>
      <c r="E5" s="4"/>
      <c r="F5" s="4"/>
      <c r="G5" s="4"/>
      <c r="H5" s="4"/>
      <c r="I5" s="4"/>
      <c r="J5" s="4"/>
      <c r="K5" s="8"/>
      <c r="L5" s="42" t="s">
        <v>1</v>
      </c>
    </row>
    <row r="6" spans="2:14" ht="124.5" customHeight="1" x14ac:dyDescent="0.2">
      <c r="B6" s="51" t="s">
        <v>45</v>
      </c>
      <c r="C6" s="51" t="s">
        <v>29</v>
      </c>
      <c r="D6" s="52" t="s">
        <v>27</v>
      </c>
      <c r="E6" s="52" t="s">
        <v>28</v>
      </c>
      <c r="F6" s="52" t="s">
        <v>30</v>
      </c>
      <c r="G6" s="52" t="s">
        <v>31</v>
      </c>
      <c r="H6" s="52" t="s">
        <v>32</v>
      </c>
      <c r="I6" s="52" t="s">
        <v>20</v>
      </c>
      <c r="J6" s="52" t="s">
        <v>33</v>
      </c>
      <c r="K6" s="52" t="s">
        <v>34</v>
      </c>
      <c r="L6" s="53" t="s">
        <v>0</v>
      </c>
    </row>
    <row r="7" spans="2:14" ht="58.8" customHeight="1" x14ac:dyDescent="0.2">
      <c r="B7" s="73"/>
      <c r="C7" s="80"/>
      <c r="D7" s="45"/>
      <c r="E7" s="74">
        <f>C7-D7</f>
        <v>0</v>
      </c>
      <c r="F7" s="45"/>
      <c r="G7" s="74" t="str">
        <f>IF(B7="","",100000)</f>
        <v/>
      </c>
      <c r="H7" s="74">
        <f>MIN(MIN(G7,F7),E7)</f>
        <v>0</v>
      </c>
      <c r="I7" s="86" t="s">
        <v>50</v>
      </c>
      <c r="J7" s="78">
        <f>H7*3/4</f>
        <v>0</v>
      </c>
      <c r="K7" s="78">
        <f>ROUNDDOWN(J7,-3)</f>
        <v>0</v>
      </c>
      <c r="L7" s="5"/>
    </row>
    <row r="8" spans="2:14" ht="58.8" customHeight="1" x14ac:dyDescent="0.2">
      <c r="B8" s="73"/>
      <c r="C8" s="80"/>
      <c r="D8" s="45"/>
      <c r="E8" s="74">
        <f>C8-D8</f>
        <v>0</v>
      </c>
      <c r="F8" s="45"/>
      <c r="G8" s="74" t="str">
        <f>IF(B8="","",100000)</f>
        <v/>
      </c>
      <c r="H8" s="74">
        <f>MIN(MIN(G8,F8),E8)</f>
        <v>0</v>
      </c>
      <c r="I8" s="86" t="s">
        <v>50</v>
      </c>
      <c r="J8" s="78">
        <f t="shared" ref="J8:J11" si="0">H8*3/4</f>
        <v>0</v>
      </c>
      <c r="K8" s="78">
        <f t="shared" ref="K8:K9" si="1">ROUNDDOWN(J8,-3)</f>
        <v>0</v>
      </c>
      <c r="L8" s="5"/>
      <c r="N8" s="10">
        <v>0</v>
      </c>
    </row>
    <row r="9" spans="2:14" ht="58.8" customHeight="1" x14ac:dyDescent="0.2">
      <c r="B9" s="73"/>
      <c r="C9" s="80"/>
      <c r="D9" s="45"/>
      <c r="E9" s="74">
        <f>C9-D9</f>
        <v>0</v>
      </c>
      <c r="F9" s="45"/>
      <c r="G9" s="74" t="str">
        <f>IF(B9="","",100000)</f>
        <v/>
      </c>
      <c r="H9" s="74">
        <f>MIN(MIN(G9,F9),E9)</f>
        <v>0</v>
      </c>
      <c r="I9" s="86" t="s">
        <v>50</v>
      </c>
      <c r="J9" s="78">
        <f t="shared" si="0"/>
        <v>0</v>
      </c>
      <c r="K9" s="78">
        <f t="shared" si="1"/>
        <v>0</v>
      </c>
      <c r="L9" s="5"/>
      <c r="N9" s="10">
        <v>0</v>
      </c>
    </row>
    <row r="10" spans="2:14" ht="58.8" customHeight="1" x14ac:dyDescent="0.2">
      <c r="B10" s="73"/>
      <c r="C10" s="80"/>
      <c r="D10" s="45"/>
      <c r="E10" s="74">
        <f>C10-D10</f>
        <v>0</v>
      </c>
      <c r="F10" s="45"/>
      <c r="G10" s="74" t="str">
        <f>IF(B10="","",100000)</f>
        <v/>
      </c>
      <c r="H10" s="74">
        <f>MIN(MIN(G10,F10),E10)</f>
        <v>0</v>
      </c>
      <c r="I10" s="86" t="s">
        <v>50</v>
      </c>
      <c r="J10" s="78">
        <f t="shared" si="0"/>
        <v>0</v>
      </c>
      <c r="K10" s="78">
        <f t="shared" ref="K10" si="2">ROUNDDOWN(J10,-3)</f>
        <v>0</v>
      </c>
      <c r="L10" s="5"/>
      <c r="N10" s="10">
        <v>0</v>
      </c>
    </row>
    <row r="11" spans="2:14" ht="58.8" customHeight="1" x14ac:dyDescent="0.2">
      <c r="B11" s="73"/>
      <c r="C11" s="80"/>
      <c r="D11" s="45"/>
      <c r="E11" s="74">
        <f>C11-D11</f>
        <v>0</v>
      </c>
      <c r="F11" s="45"/>
      <c r="G11" s="74" t="str">
        <f>IF(B11="","",100000)</f>
        <v/>
      </c>
      <c r="H11" s="74">
        <f>MIN(MIN(G11,F11),E11)</f>
        <v>0</v>
      </c>
      <c r="I11" s="86" t="s">
        <v>50</v>
      </c>
      <c r="J11" s="78">
        <f t="shared" si="0"/>
        <v>0</v>
      </c>
      <c r="K11" s="78">
        <f t="shared" ref="K11" si="3">ROUNDDOWN(J11,-3)</f>
        <v>0</v>
      </c>
      <c r="L11" s="5"/>
      <c r="N11" s="10">
        <v>0</v>
      </c>
    </row>
    <row r="12" spans="2:14" ht="58.8" customHeight="1" x14ac:dyDescent="0.2">
      <c r="B12" s="54" t="s">
        <v>2</v>
      </c>
      <c r="C12" s="79">
        <f>SUM(C7:C11)</f>
        <v>0</v>
      </c>
      <c r="D12" s="79">
        <f t="shared" ref="D12:H12" si="4">SUM(D7:D11)</f>
        <v>0</v>
      </c>
      <c r="E12" s="79">
        <f t="shared" si="4"/>
        <v>0</v>
      </c>
      <c r="F12" s="79">
        <f t="shared" si="4"/>
        <v>0</v>
      </c>
      <c r="G12" s="79">
        <f t="shared" si="4"/>
        <v>0</v>
      </c>
      <c r="H12" s="79">
        <f t="shared" si="4"/>
        <v>0</v>
      </c>
      <c r="I12" s="55"/>
      <c r="J12" s="79">
        <f t="shared" ref="J12" si="5">SUM(J7:J11)</f>
        <v>0</v>
      </c>
      <c r="K12" s="79">
        <f t="shared" ref="K12" si="6">SUM(K7:K11)</f>
        <v>0</v>
      </c>
      <c r="L12" s="56"/>
    </row>
    <row r="13" spans="2:14" s="9" customFormat="1" ht="24.75" customHeight="1" x14ac:dyDescent="0.2">
      <c r="E13" s="14"/>
      <c r="F13" s="14"/>
      <c r="G13" s="14"/>
      <c r="H13" s="14"/>
      <c r="I13" s="14"/>
      <c r="J13" s="14"/>
      <c r="K13" s="14"/>
      <c r="L13" s="14"/>
      <c r="N13" s="13"/>
    </row>
    <row r="14" spans="2:14" s="9" customFormat="1" ht="24.75" customHeight="1" x14ac:dyDescent="0.2">
      <c r="B14" s="9" t="s">
        <v>47</v>
      </c>
      <c r="E14" s="14"/>
      <c r="F14" s="14"/>
      <c r="G14" s="14"/>
      <c r="H14" s="14"/>
      <c r="I14" s="14"/>
      <c r="J14" s="14"/>
      <c r="K14" s="14"/>
      <c r="L14" s="14"/>
      <c r="N14" s="13"/>
    </row>
    <row r="15" spans="2:14" s="9" customFormat="1" ht="24.75" customHeight="1" x14ac:dyDescent="0.2">
      <c r="B15" s="9" t="s">
        <v>48</v>
      </c>
      <c r="E15" s="14"/>
      <c r="F15" s="14"/>
      <c r="G15" s="14"/>
      <c r="H15" s="14"/>
      <c r="I15" s="14"/>
      <c r="J15" s="14"/>
      <c r="K15" s="14"/>
      <c r="L15" s="14"/>
      <c r="N15" s="13"/>
    </row>
    <row r="16" spans="2:14" s="9" customFormat="1" ht="24.75" customHeight="1" x14ac:dyDescent="0.2">
      <c r="E16" s="14"/>
      <c r="F16" s="14"/>
      <c r="G16" s="14"/>
      <c r="H16" s="14"/>
      <c r="I16" s="14"/>
      <c r="J16" s="14"/>
      <c r="K16" s="14"/>
      <c r="L16" s="14"/>
      <c r="N16" s="13"/>
    </row>
    <row r="17" spans="2:14" ht="45" customHeight="1" x14ac:dyDescent="0.2"/>
    <row r="18" spans="2:14" ht="45" customHeight="1" x14ac:dyDescent="0.2"/>
    <row r="19" spans="2:14" ht="45" customHeight="1" x14ac:dyDescent="0.2"/>
    <row r="20" spans="2:14" ht="45" customHeight="1" x14ac:dyDescent="0.2"/>
    <row r="21" spans="2:14" ht="45" customHeight="1" x14ac:dyDescent="0.2"/>
    <row r="22" spans="2:14" ht="45" customHeight="1" x14ac:dyDescent="0.2"/>
    <row r="23" spans="2:14" ht="45" customHeight="1" x14ac:dyDescent="0.2"/>
    <row r="24" spans="2:14" ht="45" customHeight="1" x14ac:dyDescent="0.2"/>
    <row r="25" spans="2:14" ht="78.75" customHeight="1" x14ac:dyDescent="0.2"/>
    <row r="26" spans="2:14" ht="45" customHeight="1" x14ac:dyDescent="0.2">
      <c r="B26" s="6"/>
      <c r="C26" s="6"/>
      <c r="D26" s="6"/>
      <c r="E26" s="6"/>
      <c r="F26" s="6"/>
      <c r="G26" s="6"/>
      <c r="H26" s="6"/>
      <c r="I26" s="6"/>
      <c r="J26" s="6"/>
      <c r="K26" s="6"/>
      <c r="L26" s="6"/>
    </row>
    <row r="27" spans="2:14" s="6" customFormat="1" ht="24.75" customHeight="1" x14ac:dyDescent="0.2">
      <c r="N27" s="10"/>
    </row>
    <row r="28" spans="2:14" s="6" customFormat="1" ht="24.75" customHeight="1" x14ac:dyDescent="0.2">
      <c r="N28" s="10"/>
    </row>
    <row r="29" spans="2:14" s="6" customFormat="1" ht="24.75" customHeight="1" x14ac:dyDescent="0.2">
      <c r="N29" s="10"/>
    </row>
    <row r="30" spans="2:14" s="6" customFormat="1" ht="24.75" customHeight="1" x14ac:dyDescent="0.2">
      <c r="B30" s="7"/>
      <c r="C30" s="7"/>
      <c r="D30" s="1"/>
      <c r="E30" s="1"/>
      <c r="F30" s="1"/>
      <c r="G30" s="1"/>
      <c r="H30" s="1"/>
      <c r="I30" s="1"/>
      <c r="J30" s="1"/>
      <c r="K30" s="1"/>
      <c r="L30" s="1"/>
      <c r="N30" s="10"/>
    </row>
    <row r="31" spans="2:14" ht="24.75" customHeight="1" x14ac:dyDescent="0.2"/>
    <row r="32" spans="2:14" ht="24.75" customHeight="1" x14ac:dyDescent="0.2"/>
  </sheetData>
  <protectedRanges>
    <protectedRange sqref="B2:C3 K4:L4 B4 D7:E11 G7:H11" name="範囲1"/>
    <protectedRange sqref="I7:I11" name="範囲1_2"/>
  </protectedRanges>
  <mergeCells count="3">
    <mergeCell ref="B2:L2"/>
    <mergeCell ref="K4:L4"/>
    <mergeCell ref="K3:L3"/>
  </mergeCells>
  <phoneticPr fontId="1"/>
  <printOptions horizontalCentered="1"/>
  <pageMargins left="0.59055118110236227" right="0.59055118110236227" top="0.98425196850393704" bottom="0.39370078740157483" header="0.51181102362204722" footer="0.31496062992125984"/>
  <pageSetup paperSize="9" scale="49" orientation="landscape" horizontalDpi="300" verticalDpi="300" r:id="rId1"/>
  <headerFooter alignWithMargins="0">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21"/>
  <sheetViews>
    <sheetView view="pageBreakPreview" zoomScaleNormal="100" zoomScaleSheetLayoutView="100" workbookViewId="0">
      <selection activeCell="C6" sqref="C6"/>
    </sheetView>
  </sheetViews>
  <sheetFormatPr defaultRowHeight="13.2" x14ac:dyDescent="0.2"/>
  <cols>
    <col min="1" max="1" width="18.44140625" style="20" customWidth="1"/>
    <col min="2" max="2" width="13.77734375" style="20" customWidth="1"/>
    <col min="3" max="3" width="52.44140625" style="20" customWidth="1"/>
    <col min="4" max="253" width="9" style="20"/>
    <col min="254" max="254" width="16.33203125" style="20" customWidth="1"/>
    <col min="255" max="255" width="21.77734375" style="20" customWidth="1"/>
    <col min="256" max="256" width="46.88671875" style="20" customWidth="1"/>
    <col min="257" max="509" width="9" style="20"/>
    <col min="510" max="510" width="16.33203125" style="20" customWidth="1"/>
    <col min="511" max="511" width="21.77734375" style="20" customWidth="1"/>
    <col min="512" max="512" width="46.88671875" style="20" customWidth="1"/>
    <col min="513" max="765" width="9" style="20"/>
    <col min="766" max="766" width="16.33203125" style="20" customWidth="1"/>
    <col min="767" max="767" width="21.77734375" style="20" customWidth="1"/>
    <col min="768" max="768" width="46.88671875" style="20" customWidth="1"/>
    <col min="769" max="1021" width="9" style="20"/>
    <col min="1022" max="1022" width="16.33203125" style="20" customWidth="1"/>
    <col min="1023" max="1023" width="21.77734375" style="20" customWidth="1"/>
    <col min="1024" max="1024" width="46.88671875" style="20" customWidth="1"/>
    <col min="1025" max="1277" width="9" style="20"/>
    <col min="1278" max="1278" width="16.33203125" style="20" customWidth="1"/>
    <col min="1279" max="1279" width="21.77734375" style="20" customWidth="1"/>
    <col min="1280" max="1280" width="46.88671875" style="20" customWidth="1"/>
    <col min="1281" max="1533" width="9" style="20"/>
    <col min="1534" max="1534" width="16.33203125" style="20" customWidth="1"/>
    <col min="1535" max="1535" width="21.77734375" style="20" customWidth="1"/>
    <col min="1536" max="1536" width="46.88671875" style="20" customWidth="1"/>
    <col min="1537" max="1789" width="9" style="20"/>
    <col min="1790" max="1790" width="16.33203125" style="20" customWidth="1"/>
    <col min="1791" max="1791" width="21.77734375" style="20" customWidth="1"/>
    <col min="1792" max="1792" width="46.88671875" style="20" customWidth="1"/>
    <col min="1793" max="2045" width="9" style="20"/>
    <col min="2046" max="2046" width="16.33203125" style="20" customWidth="1"/>
    <col min="2047" max="2047" width="21.77734375" style="20" customWidth="1"/>
    <col min="2048" max="2048" width="46.88671875" style="20" customWidth="1"/>
    <col min="2049" max="2301" width="9" style="20"/>
    <col min="2302" max="2302" width="16.33203125" style="20" customWidth="1"/>
    <col min="2303" max="2303" width="21.77734375" style="20" customWidth="1"/>
    <col min="2304" max="2304" width="46.88671875" style="20" customWidth="1"/>
    <col min="2305" max="2557" width="9" style="20"/>
    <col min="2558" max="2558" width="16.33203125" style="20" customWidth="1"/>
    <col min="2559" max="2559" width="21.77734375" style="20" customWidth="1"/>
    <col min="2560" max="2560" width="46.88671875" style="20" customWidth="1"/>
    <col min="2561" max="2813" width="9" style="20"/>
    <col min="2814" max="2814" width="16.33203125" style="20" customWidth="1"/>
    <col min="2815" max="2815" width="21.77734375" style="20" customWidth="1"/>
    <col min="2816" max="2816" width="46.88671875" style="20" customWidth="1"/>
    <col min="2817" max="3069" width="9" style="20"/>
    <col min="3070" max="3070" width="16.33203125" style="20" customWidth="1"/>
    <col min="3071" max="3071" width="21.77734375" style="20" customWidth="1"/>
    <col min="3072" max="3072" width="46.88671875" style="20" customWidth="1"/>
    <col min="3073" max="3325" width="9" style="20"/>
    <col min="3326" max="3326" width="16.33203125" style="20" customWidth="1"/>
    <col min="3327" max="3327" width="21.77734375" style="20" customWidth="1"/>
    <col min="3328" max="3328" width="46.88671875" style="20" customWidth="1"/>
    <col min="3329" max="3581" width="9" style="20"/>
    <col min="3582" max="3582" width="16.33203125" style="20" customWidth="1"/>
    <col min="3583" max="3583" width="21.77734375" style="20" customWidth="1"/>
    <col min="3584" max="3584" width="46.88671875" style="20" customWidth="1"/>
    <col min="3585" max="3837" width="9" style="20"/>
    <col min="3838" max="3838" width="16.33203125" style="20" customWidth="1"/>
    <col min="3839" max="3839" width="21.77734375" style="20" customWidth="1"/>
    <col min="3840" max="3840" width="46.88671875" style="20" customWidth="1"/>
    <col min="3841" max="4093" width="9" style="20"/>
    <col min="4094" max="4094" width="16.33203125" style="20" customWidth="1"/>
    <col min="4095" max="4095" width="21.77734375" style="20" customWidth="1"/>
    <col min="4096" max="4096" width="46.88671875" style="20" customWidth="1"/>
    <col min="4097" max="4349" width="9" style="20"/>
    <col min="4350" max="4350" width="16.33203125" style="20" customWidth="1"/>
    <col min="4351" max="4351" width="21.77734375" style="20" customWidth="1"/>
    <col min="4352" max="4352" width="46.88671875" style="20" customWidth="1"/>
    <col min="4353" max="4605" width="9" style="20"/>
    <col min="4606" max="4606" width="16.33203125" style="20" customWidth="1"/>
    <col min="4607" max="4607" width="21.77734375" style="20" customWidth="1"/>
    <col min="4608" max="4608" width="46.88671875" style="20" customWidth="1"/>
    <col min="4609" max="4861" width="9" style="20"/>
    <col min="4862" max="4862" width="16.33203125" style="20" customWidth="1"/>
    <col min="4863" max="4863" width="21.77734375" style="20" customWidth="1"/>
    <col min="4864" max="4864" width="46.88671875" style="20" customWidth="1"/>
    <col min="4865" max="5117" width="9" style="20"/>
    <col min="5118" max="5118" width="16.33203125" style="20" customWidth="1"/>
    <col min="5119" max="5119" width="21.77734375" style="20" customWidth="1"/>
    <col min="5120" max="5120" width="46.88671875" style="20" customWidth="1"/>
    <col min="5121" max="5373" width="9" style="20"/>
    <col min="5374" max="5374" width="16.33203125" style="20" customWidth="1"/>
    <col min="5375" max="5375" width="21.77734375" style="20" customWidth="1"/>
    <col min="5376" max="5376" width="46.88671875" style="20" customWidth="1"/>
    <col min="5377" max="5629" width="9" style="20"/>
    <col min="5630" max="5630" width="16.33203125" style="20" customWidth="1"/>
    <col min="5631" max="5631" width="21.77734375" style="20" customWidth="1"/>
    <col min="5632" max="5632" width="46.88671875" style="20" customWidth="1"/>
    <col min="5633" max="5885" width="9" style="20"/>
    <col min="5886" max="5886" width="16.33203125" style="20" customWidth="1"/>
    <col min="5887" max="5887" width="21.77734375" style="20" customWidth="1"/>
    <col min="5888" max="5888" width="46.88671875" style="20" customWidth="1"/>
    <col min="5889" max="6141" width="9" style="20"/>
    <col min="6142" max="6142" width="16.33203125" style="20" customWidth="1"/>
    <col min="6143" max="6143" width="21.77734375" style="20" customWidth="1"/>
    <col min="6144" max="6144" width="46.88671875" style="20" customWidth="1"/>
    <col min="6145" max="6397" width="9" style="20"/>
    <col min="6398" max="6398" width="16.33203125" style="20" customWidth="1"/>
    <col min="6399" max="6399" width="21.77734375" style="20" customWidth="1"/>
    <col min="6400" max="6400" width="46.88671875" style="20" customWidth="1"/>
    <col min="6401" max="6653" width="9" style="20"/>
    <col min="6654" max="6654" width="16.33203125" style="20" customWidth="1"/>
    <col min="6655" max="6655" width="21.77734375" style="20" customWidth="1"/>
    <col min="6656" max="6656" width="46.88671875" style="20" customWidth="1"/>
    <col min="6657" max="6909" width="9" style="20"/>
    <col min="6910" max="6910" width="16.33203125" style="20" customWidth="1"/>
    <col min="6911" max="6911" width="21.77734375" style="20" customWidth="1"/>
    <col min="6912" max="6912" width="46.88671875" style="20" customWidth="1"/>
    <col min="6913" max="7165" width="9" style="20"/>
    <col min="7166" max="7166" width="16.33203125" style="20" customWidth="1"/>
    <col min="7167" max="7167" width="21.77734375" style="20" customWidth="1"/>
    <col min="7168" max="7168" width="46.88671875" style="20" customWidth="1"/>
    <col min="7169" max="7421" width="9" style="20"/>
    <col min="7422" max="7422" width="16.33203125" style="20" customWidth="1"/>
    <col min="7423" max="7423" width="21.77734375" style="20" customWidth="1"/>
    <col min="7424" max="7424" width="46.88671875" style="20" customWidth="1"/>
    <col min="7425" max="7677" width="9" style="20"/>
    <col min="7678" max="7678" width="16.33203125" style="20" customWidth="1"/>
    <col min="7679" max="7679" width="21.77734375" style="20" customWidth="1"/>
    <col min="7680" max="7680" width="46.88671875" style="20" customWidth="1"/>
    <col min="7681" max="7933" width="9" style="20"/>
    <col min="7934" max="7934" width="16.33203125" style="20" customWidth="1"/>
    <col min="7935" max="7935" width="21.77734375" style="20" customWidth="1"/>
    <col min="7936" max="7936" width="46.88671875" style="20" customWidth="1"/>
    <col min="7937" max="8189" width="9" style="20"/>
    <col min="8190" max="8190" width="16.33203125" style="20" customWidth="1"/>
    <col min="8191" max="8191" width="21.77734375" style="20" customWidth="1"/>
    <col min="8192" max="8192" width="46.88671875" style="20" customWidth="1"/>
    <col min="8193" max="8445" width="9" style="20"/>
    <col min="8446" max="8446" width="16.33203125" style="20" customWidth="1"/>
    <col min="8447" max="8447" width="21.77734375" style="20" customWidth="1"/>
    <col min="8448" max="8448" width="46.88671875" style="20" customWidth="1"/>
    <col min="8449" max="8701" width="9" style="20"/>
    <col min="8702" max="8702" width="16.33203125" style="20" customWidth="1"/>
    <col min="8703" max="8703" width="21.77734375" style="20" customWidth="1"/>
    <col min="8704" max="8704" width="46.88671875" style="20" customWidth="1"/>
    <col min="8705" max="8957" width="9" style="20"/>
    <col min="8958" max="8958" width="16.33203125" style="20" customWidth="1"/>
    <col min="8959" max="8959" width="21.77734375" style="20" customWidth="1"/>
    <col min="8960" max="8960" width="46.88671875" style="20" customWidth="1"/>
    <col min="8961" max="9213" width="9" style="20"/>
    <col min="9214" max="9214" width="16.33203125" style="20" customWidth="1"/>
    <col min="9215" max="9215" width="21.77734375" style="20" customWidth="1"/>
    <col min="9216" max="9216" width="46.88671875" style="20" customWidth="1"/>
    <col min="9217" max="9469" width="9" style="20"/>
    <col min="9470" max="9470" width="16.33203125" style="20" customWidth="1"/>
    <col min="9471" max="9471" width="21.77734375" style="20" customWidth="1"/>
    <col min="9472" max="9472" width="46.88671875" style="20" customWidth="1"/>
    <col min="9473" max="9725" width="9" style="20"/>
    <col min="9726" max="9726" width="16.33203125" style="20" customWidth="1"/>
    <col min="9727" max="9727" width="21.77734375" style="20" customWidth="1"/>
    <col min="9728" max="9728" width="46.88671875" style="20" customWidth="1"/>
    <col min="9729" max="9981" width="9" style="20"/>
    <col min="9982" max="9982" width="16.33203125" style="20" customWidth="1"/>
    <col min="9983" max="9983" width="21.77734375" style="20" customWidth="1"/>
    <col min="9984" max="9984" width="46.88671875" style="20" customWidth="1"/>
    <col min="9985" max="10237" width="9" style="20"/>
    <col min="10238" max="10238" width="16.33203125" style="20" customWidth="1"/>
    <col min="10239" max="10239" width="21.77734375" style="20" customWidth="1"/>
    <col min="10240" max="10240" width="46.88671875" style="20" customWidth="1"/>
    <col min="10241" max="10493" width="9" style="20"/>
    <col min="10494" max="10494" width="16.33203125" style="20" customWidth="1"/>
    <col min="10495" max="10495" width="21.77734375" style="20" customWidth="1"/>
    <col min="10496" max="10496" width="46.88671875" style="20" customWidth="1"/>
    <col min="10497" max="10749" width="9" style="20"/>
    <col min="10750" max="10750" width="16.33203125" style="20" customWidth="1"/>
    <col min="10751" max="10751" width="21.77734375" style="20" customWidth="1"/>
    <col min="10752" max="10752" width="46.88671875" style="20" customWidth="1"/>
    <col min="10753" max="11005" width="9" style="20"/>
    <col min="11006" max="11006" width="16.33203125" style="20" customWidth="1"/>
    <col min="11007" max="11007" width="21.77734375" style="20" customWidth="1"/>
    <col min="11008" max="11008" width="46.88671875" style="20" customWidth="1"/>
    <col min="11009" max="11261" width="9" style="20"/>
    <col min="11262" max="11262" width="16.33203125" style="20" customWidth="1"/>
    <col min="11263" max="11263" width="21.77734375" style="20" customWidth="1"/>
    <col min="11264" max="11264" width="46.88671875" style="20" customWidth="1"/>
    <col min="11265" max="11517" width="9" style="20"/>
    <col min="11518" max="11518" width="16.33203125" style="20" customWidth="1"/>
    <col min="11519" max="11519" width="21.77734375" style="20" customWidth="1"/>
    <col min="11520" max="11520" width="46.88671875" style="20" customWidth="1"/>
    <col min="11521" max="11773" width="9" style="20"/>
    <col min="11774" max="11774" width="16.33203125" style="20" customWidth="1"/>
    <col min="11775" max="11775" width="21.77734375" style="20" customWidth="1"/>
    <col min="11776" max="11776" width="46.88671875" style="20" customWidth="1"/>
    <col min="11777" max="12029" width="9" style="20"/>
    <col min="12030" max="12030" width="16.33203125" style="20" customWidth="1"/>
    <col min="12031" max="12031" width="21.77734375" style="20" customWidth="1"/>
    <col min="12032" max="12032" width="46.88671875" style="20" customWidth="1"/>
    <col min="12033" max="12285" width="9" style="20"/>
    <col min="12286" max="12286" width="16.33203125" style="20" customWidth="1"/>
    <col min="12287" max="12287" width="21.77734375" style="20" customWidth="1"/>
    <col min="12288" max="12288" width="46.88671875" style="20" customWidth="1"/>
    <col min="12289" max="12541" width="9" style="20"/>
    <col min="12542" max="12542" width="16.33203125" style="20" customWidth="1"/>
    <col min="12543" max="12543" width="21.77734375" style="20" customWidth="1"/>
    <col min="12544" max="12544" width="46.88671875" style="20" customWidth="1"/>
    <col min="12545" max="12797" width="9" style="20"/>
    <col min="12798" max="12798" width="16.33203125" style="20" customWidth="1"/>
    <col min="12799" max="12799" width="21.77734375" style="20" customWidth="1"/>
    <col min="12800" max="12800" width="46.88671875" style="20" customWidth="1"/>
    <col min="12801" max="13053" width="9" style="20"/>
    <col min="13054" max="13054" width="16.33203125" style="20" customWidth="1"/>
    <col min="13055" max="13055" width="21.77734375" style="20" customWidth="1"/>
    <col min="13056" max="13056" width="46.88671875" style="20" customWidth="1"/>
    <col min="13057" max="13309" width="9" style="20"/>
    <col min="13310" max="13310" width="16.33203125" style="20" customWidth="1"/>
    <col min="13311" max="13311" width="21.77734375" style="20" customWidth="1"/>
    <col min="13312" max="13312" width="46.88671875" style="20" customWidth="1"/>
    <col min="13313" max="13565" width="9" style="20"/>
    <col min="13566" max="13566" width="16.33203125" style="20" customWidth="1"/>
    <col min="13567" max="13567" width="21.77734375" style="20" customWidth="1"/>
    <col min="13568" max="13568" width="46.88671875" style="20" customWidth="1"/>
    <col min="13569" max="13821" width="9" style="20"/>
    <col min="13822" max="13822" width="16.33203125" style="20" customWidth="1"/>
    <col min="13823" max="13823" width="21.77734375" style="20" customWidth="1"/>
    <col min="13824" max="13824" width="46.88671875" style="20" customWidth="1"/>
    <col min="13825" max="14077" width="9" style="20"/>
    <col min="14078" max="14078" width="16.33203125" style="20" customWidth="1"/>
    <col min="14079" max="14079" width="21.77734375" style="20" customWidth="1"/>
    <col min="14080" max="14080" width="46.88671875" style="20" customWidth="1"/>
    <col min="14081" max="14333" width="9" style="20"/>
    <col min="14334" max="14334" width="16.33203125" style="20" customWidth="1"/>
    <col min="14335" max="14335" width="21.77734375" style="20" customWidth="1"/>
    <col min="14336" max="14336" width="46.88671875" style="20" customWidth="1"/>
    <col min="14337" max="14589" width="9" style="20"/>
    <col min="14590" max="14590" width="16.33203125" style="20" customWidth="1"/>
    <col min="14591" max="14591" width="21.77734375" style="20" customWidth="1"/>
    <col min="14592" max="14592" width="46.88671875" style="20" customWidth="1"/>
    <col min="14593" max="14845" width="9" style="20"/>
    <col min="14846" max="14846" width="16.33203125" style="20" customWidth="1"/>
    <col min="14847" max="14847" width="21.77734375" style="20" customWidth="1"/>
    <col min="14848" max="14848" width="46.88671875" style="20" customWidth="1"/>
    <col min="14849" max="15101" width="9" style="20"/>
    <col min="15102" max="15102" width="16.33203125" style="20" customWidth="1"/>
    <col min="15103" max="15103" width="21.77734375" style="20" customWidth="1"/>
    <col min="15104" max="15104" width="46.88671875" style="20" customWidth="1"/>
    <col min="15105" max="15357" width="9" style="20"/>
    <col min="15358" max="15358" width="16.33203125" style="20" customWidth="1"/>
    <col min="15359" max="15359" width="21.77734375" style="20" customWidth="1"/>
    <col min="15360" max="15360" width="46.88671875" style="20" customWidth="1"/>
    <col min="15361" max="15613" width="9" style="20"/>
    <col min="15614" max="15614" width="16.33203125" style="20" customWidth="1"/>
    <col min="15615" max="15615" width="21.77734375" style="20" customWidth="1"/>
    <col min="15616" max="15616" width="46.88671875" style="20" customWidth="1"/>
    <col min="15617" max="15869" width="9" style="20"/>
    <col min="15870" max="15870" width="16.33203125" style="20" customWidth="1"/>
    <col min="15871" max="15871" width="21.77734375" style="20" customWidth="1"/>
    <col min="15872" max="15872" width="46.88671875" style="20" customWidth="1"/>
    <col min="15873" max="16125" width="9" style="20"/>
    <col min="16126" max="16126" width="16.33203125" style="20" customWidth="1"/>
    <col min="16127" max="16127" width="21.77734375" style="20" customWidth="1"/>
    <col min="16128" max="16128" width="46.88671875" style="20" customWidth="1"/>
    <col min="16129" max="16375" width="9" style="20"/>
    <col min="16376" max="16384" width="9" style="20" customWidth="1"/>
  </cols>
  <sheetData>
    <row r="1" spans="1:3" ht="21" customHeight="1" x14ac:dyDescent="0.2">
      <c r="A1" s="39" t="s">
        <v>21</v>
      </c>
      <c r="C1" s="21"/>
    </row>
    <row r="2" spans="1:3" ht="22.2" customHeight="1" x14ac:dyDescent="0.2">
      <c r="A2" s="91" t="s">
        <v>56</v>
      </c>
      <c r="B2" s="91"/>
      <c r="C2" s="91"/>
    </row>
    <row r="3" spans="1:3" ht="16.8" customHeight="1" x14ac:dyDescent="0.2">
      <c r="A3" s="92" t="s">
        <v>55</v>
      </c>
      <c r="B3" s="92"/>
      <c r="C3" s="92"/>
    </row>
    <row r="4" spans="1:3" ht="32.4" customHeight="1" x14ac:dyDescent="0.2">
      <c r="A4" s="93" t="s">
        <v>18</v>
      </c>
      <c r="B4" s="93"/>
      <c r="C4" s="93"/>
    </row>
    <row r="5" spans="1:3" ht="18.75" customHeight="1" x14ac:dyDescent="0.2">
      <c r="A5" s="22"/>
      <c r="B5" s="21"/>
    </row>
    <row r="6" spans="1:3" x14ac:dyDescent="0.2">
      <c r="A6" s="22"/>
      <c r="B6" s="25"/>
      <c r="C6" s="40"/>
    </row>
    <row r="7" spans="1:3" x14ac:dyDescent="0.2">
      <c r="A7" s="22"/>
      <c r="B7" s="25"/>
      <c r="C7" s="40"/>
    </row>
    <row r="8" spans="1:3" ht="42" customHeight="1" x14ac:dyDescent="0.2">
      <c r="A8" s="23" t="s">
        <v>13</v>
      </c>
      <c r="B8" s="24"/>
      <c r="C8" s="25" t="s">
        <v>11</v>
      </c>
    </row>
    <row r="9" spans="1:3" ht="28.2" customHeight="1" x14ac:dyDescent="0.2">
      <c r="A9" s="26" t="s">
        <v>3</v>
      </c>
      <c r="B9" s="26" t="s">
        <v>9</v>
      </c>
      <c r="C9" s="26" t="s">
        <v>5</v>
      </c>
    </row>
    <row r="10" spans="1:3" ht="28.2" customHeight="1" x14ac:dyDescent="0.2">
      <c r="A10" s="19" t="s">
        <v>10</v>
      </c>
      <c r="B10" s="17"/>
      <c r="C10" s="19"/>
    </row>
    <row r="11" spans="1:3" ht="28.2" customHeight="1" x14ac:dyDescent="0.2">
      <c r="A11" s="19" t="s">
        <v>12</v>
      </c>
      <c r="B11" s="17"/>
      <c r="C11" s="19"/>
    </row>
    <row r="12" spans="1:3" ht="28.2" customHeight="1" thickBot="1" x14ac:dyDescent="0.25">
      <c r="A12" s="43" t="s">
        <v>16</v>
      </c>
      <c r="B12" s="35"/>
      <c r="C12" s="34"/>
    </row>
    <row r="13" spans="1:3" ht="28.2" customHeight="1" thickTop="1" x14ac:dyDescent="0.2">
      <c r="A13" s="31" t="s">
        <v>6</v>
      </c>
      <c r="B13" s="32">
        <f>SUM(B10:B12)</f>
        <v>0</v>
      </c>
      <c r="C13" s="33"/>
    </row>
    <row r="14" spans="1:3" ht="28.2" customHeight="1" x14ac:dyDescent="0.2"/>
    <row r="15" spans="1:3" ht="28.2" customHeight="1" x14ac:dyDescent="0.2">
      <c r="A15" s="23" t="s">
        <v>14</v>
      </c>
      <c r="B15" s="24"/>
      <c r="C15" s="25" t="s">
        <v>11</v>
      </c>
    </row>
    <row r="16" spans="1:3" ht="28.2" customHeight="1" x14ac:dyDescent="0.2">
      <c r="A16" s="26" t="s">
        <v>3</v>
      </c>
      <c r="B16" s="26" t="s">
        <v>4</v>
      </c>
      <c r="C16" s="26" t="s">
        <v>5</v>
      </c>
    </row>
    <row r="17" spans="1:3" ht="28.2" customHeight="1" x14ac:dyDescent="0.2">
      <c r="A17" s="27" t="s">
        <v>51</v>
      </c>
      <c r="B17" s="28"/>
      <c r="C17" s="27"/>
    </row>
    <row r="18" spans="1:3" ht="28.2" customHeight="1" x14ac:dyDescent="0.2">
      <c r="A18" s="87" t="s">
        <v>52</v>
      </c>
      <c r="B18" s="47"/>
      <c r="C18" s="46"/>
    </row>
    <row r="19" spans="1:3" ht="28.2" customHeight="1" x14ac:dyDescent="0.2">
      <c r="A19" s="87" t="s">
        <v>53</v>
      </c>
      <c r="B19" s="29"/>
      <c r="C19" s="30"/>
    </row>
    <row r="20" spans="1:3" ht="28.2" customHeight="1" thickBot="1" x14ac:dyDescent="0.25">
      <c r="A20" s="88" t="s">
        <v>54</v>
      </c>
      <c r="B20" s="89"/>
      <c r="C20" s="90"/>
    </row>
    <row r="21" spans="1:3" ht="28.2" customHeight="1" thickTop="1" x14ac:dyDescent="0.2">
      <c r="A21" s="31" t="s">
        <v>6</v>
      </c>
      <c r="B21" s="32">
        <f>SUM(B17:B20)</f>
        <v>0</v>
      </c>
      <c r="C21" s="33"/>
    </row>
  </sheetData>
  <mergeCells count="3">
    <mergeCell ref="A3:C3"/>
    <mergeCell ref="A4:C4"/>
    <mergeCell ref="A2:C2"/>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P33"/>
  <sheetViews>
    <sheetView showGridLines="0" showZeros="0" view="pageBreakPreview" zoomScale="80" zoomScaleNormal="50" zoomScaleSheetLayoutView="80" workbookViewId="0">
      <selection activeCell="B4" sqref="B4"/>
    </sheetView>
  </sheetViews>
  <sheetFormatPr defaultColWidth="8" defaultRowHeight="19.2" x14ac:dyDescent="0.2"/>
  <cols>
    <col min="1" max="1" width="2.6640625" style="1" customWidth="1"/>
    <col min="2" max="2" width="66" style="7" customWidth="1"/>
    <col min="3" max="3" width="19.33203125" style="7" customWidth="1"/>
    <col min="4" max="14" width="19.33203125" style="1" customWidth="1"/>
    <col min="15" max="15" width="2.6640625" style="1" customWidth="1"/>
    <col min="16" max="16" width="21.109375" style="10" customWidth="1"/>
    <col min="17" max="16384" width="8" style="1"/>
  </cols>
  <sheetData>
    <row r="1" spans="2:16" ht="33.75" customHeight="1" x14ac:dyDescent="0.2">
      <c r="B1" s="2" t="s">
        <v>26</v>
      </c>
      <c r="C1" s="2"/>
      <c r="D1" s="3"/>
      <c r="E1" s="3"/>
      <c r="F1" s="3"/>
      <c r="G1" s="3"/>
      <c r="H1" s="3"/>
      <c r="I1" s="3"/>
      <c r="J1" s="3"/>
      <c r="K1" s="3"/>
      <c r="L1" s="3"/>
      <c r="M1" s="3"/>
      <c r="N1" s="3"/>
    </row>
    <row r="2" spans="2:16" ht="33.75" customHeight="1" x14ac:dyDescent="0.2">
      <c r="B2" s="58" t="s">
        <v>43</v>
      </c>
      <c r="C2" s="58"/>
      <c r="D2" s="58"/>
      <c r="E2" s="58"/>
      <c r="F2" s="58"/>
      <c r="G2" s="58"/>
      <c r="H2" s="58"/>
      <c r="I2" s="58"/>
      <c r="J2" s="58"/>
      <c r="K2" s="58"/>
      <c r="L2" s="58"/>
      <c r="M2" s="58"/>
      <c r="N2" s="58"/>
    </row>
    <row r="3" spans="2:16" ht="33.75" customHeight="1" x14ac:dyDescent="0.25">
      <c r="B3" s="77"/>
      <c r="C3" s="75"/>
      <c r="D3" s="48"/>
      <c r="E3" s="48"/>
      <c r="F3" s="48"/>
      <c r="G3" s="48"/>
      <c r="H3" s="48"/>
      <c r="I3" s="48"/>
      <c r="J3" s="48"/>
      <c r="K3" s="60"/>
      <c r="L3" s="60"/>
      <c r="M3" s="60"/>
      <c r="N3" s="60"/>
    </row>
    <row r="4" spans="2:16" ht="33.75" customHeight="1" x14ac:dyDescent="0.25">
      <c r="B4" s="76" t="s">
        <v>46</v>
      </c>
      <c r="C4" s="15"/>
      <c r="D4" s="15"/>
      <c r="E4" s="15"/>
      <c r="F4" s="15"/>
      <c r="G4" s="15"/>
      <c r="H4" s="15"/>
      <c r="I4" s="15"/>
      <c r="J4" s="15"/>
      <c r="K4" s="59"/>
      <c r="L4" s="59"/>
      <c r="M4" s="59"/>
      <c r="N4" s="59"/>
    </row>
    <row r="5" spans="2:16" ht="24" customHeight="1" x14ac:dyDescent="0.25">
      <c r="B5" s="4"/>
      <c r="C5" s="4"/>
      <c r="D5" s="4"/>
      <c r="E5" s="4"/>
      <c r="F5" s="4"/>
      <c r="G5" s="4"/>
      <c r="H5" s="4"/>
      <c r="I5" s="4"/>
      <c r="J5" s="4"/>
      <c r="K5" s="8"/>
      <c r="L5" s="8"/>
      <c r="M5" s="61" t="s">
        <v>1</v>
      </c>
      <c r="N5" s="61"/>
    </row>
    <row r="6" spans="2:16" ht="124.5" customHeight="1" x14ac:dyDescent="0.2">
      <c r="B6" s="51" t="s">
        <v>45</v>
      </c>
      <c r="C6" s="51" t="s">
        <v>29</v>
      </c>
      <c r="D6" s="52" t="s">
        <v>27</v>
      </c>
      <c r="E6" s="52" t="s">
        <v>28</v>
      </c>
      <c r="F6" s="52" t="s">
        <v>30</v>
      </c>
      <c r="G6" s="52" t="s">
        <v>31</v>
      </c>
      <c r="H6" s="52" t="s">
        <v>32</v>
      </c>
      <c r="I6" s="52" t="s">
        <v>20</v>
      </c>
      <c r="J6" s="52" t="s">
        <v>33</v>
      </c>
      <c r="K6" s="52" t="s">
        <v>34</v>
      </c>
      <c r="L6" s="52" t="s">
        <v>35</v>
      </c>
      <c r="M6" s="52" t="s">
        <v>49</v>
      </c>
      <c r="N6" s="53" t="s">
        <v>0</v>
      </c>
    </row>
    <row r="7" spans="2:16" ht="58.8" customHeight="1" x14ac:dyDescent="0.2">
      <c r="B7" s="73"/>
      <c r="C7" s="80"/>
      <c r="D7" s="45"/>
      <c r="E7" s="74">
        <f>C7-D7</f>
        <v>0</v>
      </c>
      <c r="F7" s="45"/>
      <c r="G7" s="74" t="str">
        <f>IF(B7="","",100000)</f>
        <v/>
      </c>
      <c r="H7" s="74">
        <f>MIN(MIN(G7,F7),E7)</f>
        <v>0</v>
      </c>
      <c r="I7" s="86" t="s">
        <v>50</v>
      </c>
      <c r="J7" s="74">
        <f>H7*3/4</f>
        <v>0</v>
      </c>
      <c r="K7" s="74">
        <f>ROUNDDOWN(J7,-3)</f>
        <v>0</v>
      </c>
      <c r="L7" s="45"/>
      <c r="M7" s="74">
        <f>K7-L7</f>
        <v>0</v>
      </c>
      <c r="N7" s="5"/>
    </row>
    <row r="8" spans="2:16" ht="58.8" customHeight="1" x14ac:dyDescent="0.2">
      <c r="B8" s="73"/>
      <c r="C8" s="80"/>
      <c r="D8" s="45"/>
      <c r="E8" s="74">
        <f>C8-D8</f>
        <v>0</v>
      </c>
      <c r="F8" s="45"/>
      <c r="G8" s="74" t="str">
        <f>IF(B8="","",100000)</f>
        <v/>
      </c>
      <c r="H8" s="74">
        <f>MIN(MIN(G8,F8),E8)</f>
        <v>0</v>
      </c>
      <c r="I8" s="86" t="s">
        <v>50</v>
      </c>
      <c r="J8" s="74">
        <f>H8*3/4</f>
        <v>0</v>
      </c>
      <c r="K8" s="74">
        <f t="shared" ref="K8:K9" si="0">ROUNDDOWN(J8,-3)</f>
        <v>0</v>
      </c>
      <c r="L8" s="45"/>
      <c r="M8" s="74">
        <f t="shared" ref="M8:M9" si="1">K8-L8</f>
        <v>0</v>
      </c>
      <c r="N8" s="5"/>
    </row>
    <row r="9" spans="2:16" ht="58.8" customHeight="1" x14ac:dyDescent="0.2">
      <c r="B9" s="73"/>
      <c r="C9" s="80"/>
      <c r="D9" s="45"/>
      <c r="E9" s="74">
        <f>C9-D9</f>
        <v>0</v>
      </c>
      <c r="F9" s="45"/>
      <c r="G9" s="74" t="str">
        <f>IF(B9="","",100000)</f>
        <v/>
      </c>
      <c r="H9" s="74">
        <f>MIN(MIN(G9,F9),E9)</f>
        <v>0</v>
      </c>
      <c r="I9" s="86" t="s">
        <v>50</v>
      </c>
      <c r="J9" s="74">
        <f>H9*3/4</f>
        <v>0</v>
      </c>
      <c r="K9" s="74">
        <f t="shared" si="0"/>
        <v>0</v>
      </c>
      <c r="L9" s="45"/>
      <c r="M9" s="74">
        <f t="shared" si="1"/>
        <v>0</v>
      </c>
      <c r="N9" s="5"/>
    </row>
    <row r="10" spans="2:16" ht="58.8" customHeight="1" x14ac:dyDescent="0.2">
      <c r="B10" s="73"/>
      <c r="C10" s="80"/>
      <c r="D10" s="45"/>
      <c r="E10" s="74">
        <f>C10-D10</f>
        <v>0</v>
      </c>
      <c r="F10" s="45"/>
      <c r="G10" s="74" t="str">
        <f>IF(B10="","",100000)</f>
        <v/>
      </c>
      <c r="H10" s="74">
        <f>MIN(MIN(G10,F10),E10)</f>
        <v>0</v>
      </c>
      <c r="I10" s="86" t="s">
        <v>50</v>
      </c>
      <c r="J10" s="74">
        <f>H10*3/4</f>
        <v>0</v>
      </c>
      <c r="K10" s="74">
        <f t="shared" ref="K10" si="2">ROUNDDOWN(J10,-3)</f>
        <v>0</v>
      </c>
      <c r="L10" s="45"/>
      <c r="M10" s="74">
        <f t="shared" ref="M10" si="3">K10-L10</f>
        <v>0</v>
      </c>
      <c r="N10" s="5"/>
    </row>
    <row r="11" spans="2:16" ht="58.8" customHeight="1" x14ac:dyDescent="0.2">
      <c r="B11" s="73"/>
      <c r="C11" s="80"/>
      <c r="D11" s="45"/>
      <c r="E11" s="74">
        <f>C11-D11</f>
        <v>0</v>
      </c>
      <c r="F11" s="45"/>
      <c r="G11" s="74" t="str">
        <f>IF(B11="","",100000)</f>
        <v/>
      </c>
      <c r="H11" s="74">
        <f>MIN(MIN(G11,F11),E11)</f>
        <v>0</v>
      </c>
      <c r="I11" s="86" t="s">
        <v>50</v>
      </c>
      <c r="J11" s="74">
        <f>H11*3/4</f>
        <v>0</v>
      </c>
      <c r="K11" s="74">
        <f t="shared" ref="K11" si="4">ROUNDDOWN(J11,-3)</f>
        <v>0</v>
      </c>
      <c r="L11" s="45"/>
      <c r="M11" s="74">
        <f t="shared" ref="M11" si="5">K11-L11</f>
        <v>0</v>
      </c>
      <c r="N11" s="5"/>
    </row>
    <row r="12" spans="2:16" ht="58.8" customHeight="1" x14ac:dyDescent="0.2">
      <c r="B12" s="54" t="s">
        <v>2</v>
      </c>
      <c r="C12" s="79">
        <f>SUM(C7:C11)</f>
        <v>0</v>
      </c>
      <c r="D12" s="74">
        <f t="shared" ref="D12:H12" si="6">SUM(D7:D11)</f>
        <v>0</v>
      </c>
      <c r="E12" s="74">
        <f t="shared" si="6"/>
        <v>0</v>
      </c>
      <c r="F12" s="74">
        <f t="shared" si="6"/>
        <v>0</v>
      </c>
      <c r="G12" s="74">
        <f t="shared" si="6"/>
        <v>0</v>
      </c>
      <c r="H12" s="74">
        <f t="shared" si="6"/>
        <v>0</v>
      </c>
      <c r="I12" s="84"/>
      <c r="J12" s="74">
        <f t="shared" ref="J12:M12" si="7">SUM(J7:J11)</f>
        <v>0</v>
      </c>
      <c r="K12" s="74">
        <f t="shared" si="7"/>
        <v>0</v>
      </c>
      <c r="L12" s="74">
        <f t="shared" si="7"/>
        <v>0</v>
      </c>
      <c r="M12" s="74">
        <f t="shared" si="7"/>
        <v>0</v>
      </c>
      <c r="N12" s="56"/>
    </row>
    <row r="13" spans="2:16" s="11" customFormat="1" ht="24.75" customHeight="1" x14ac:dyDescent="0.2">
      <c r="B13" s="9"/>
      <c r="C13" s="9"/>
      <c r="E13" s="12"/>
      <c r="F13" s="12"/>
      <c r="G13" s="12"/>
      <c r="H13" s="12"/>
      <c r="I13" s="12"/>
      <c r="J13" s="12"/>
      <c r="K13" s="12"/>
      <c r="L13" s="12"/>
      <c r="M13" s="12"/>
      <c r="N13" s="12"/>
      <c r="P13" s="13"/>
    </row>
    <row r="14" spans="2:16" s="9" customFormat="1" ht="24.75" customHeight="1" x14ac:dyDescent="0.2">
      <c r="B14" s="9" t="s">
        <v>47</v>
      </c>
      <c r="E14" s="14"/>
      <c r="F14" s="14"/>
      <c r="G14" s="14"/>
      <c r="H14" s="14"/>
      <c r="I14" s="14"/>
      <c r="J14" s="14"/>
      <c r="K14" s="14"/>
      <c r="L14" s="14"/>
      <c r="M14" s="14"/>
      <c r="N14" s="14"/>
      <c r="P14" s="13"/>
    </row>
    <row r="15" spans="2:16" s="9" customFormat="1" ht="24.75" customHeight="1" x14ac:dyDescent="0.2">
      <c r="B15" s="9" t="s">
        <v>48</v>
      </c>
      <c r="E15" s="14"/>
      <c r="F15" s="14"/>
      <c r="G15" s="14"/>
      <c r="H15" s="14"/>
      <c r="I15" s="14"/>
      <c r="J15" s="14"/>
      <c r="K15" s="14"/>
      <c r="L15" s="14"/>
      <c r="M15" s="14"/>
      <c r="N15" s="14"/>
      <c r="P15" s="13"/>
    </row>
    <row r="16" spans="2:16" s="9" customFormat="1" ht="24.75" customHeight="1" x14ac:dyDescent="0.2">
      <c r="E16" s="14"/>
      <c r="F16" s="14"/>
      <c r="G16" s="14"/>
      <c r="H16" s="14"/>
      <c r="I16" s="14"/>
      <c r="J16" s="14"/>
      <c r="K16" s="14"/>
      <c r="L16" s="14"/>
      <c r="M16" s="14"/>
      <c r="N16" s="14"/>
      <c r="P16" s="13"/>
    </row>
    <row r="17" spans="2:16" s="9" customFormat="1" ht="24.75" customHeight="1" x14ac:dyDescent="0.2">
      <c r="E17" s="14"/>
      <c r="F17" s="14"/>
      <c r="G17" s="14"/>
      <c r="H17" s="14"/>
      <c r="I17" s="14"/>
      <c r="J17" s="14"/>
      <c r="K17" s="14"/>
      <c r="L17" s="14"/>
      <c r="M17" s="14"/>
      <c r="N17" s="14"/>
      <c r="P17" s="13"/>
    </row>
    <row r="18" spans="2:16" ht="45" customHeight="1" x14ac:dyDescent="0.2"/>
    <row r="19" spans="2:16" ht="45" customHeight="1" x14ac:dyDescent="0.2"/>
    <row r="20" spans="2:16" ht="45" customHeight="1" x14ac:dyDescent="0.2"/>
    <row r="21" spans="2:16" ht="45" customHeight="1" x14ac:dyDescent="0.2"/>
    <row r="22" spans="2:16" ht="45" customHeight="1" x14ac:dyDescent="0.2"/>
    <row r="23" spans="2:16" ht="45" customHeight="1" x14ac:dyDescent="0.2"/>
    <row r="24" spans="2:16" ht="45" customHeight="1" x14ac:dyDescent="0.2"/>
    <row r="25" spans="2:16" ht="45" customHeight="1" x14ac:dyDescent="0.2"/>
    <row r="26" spans="2:16" ht="78.75" customHeight="1" x14ac:dyDescent="0.2"/>
    <row r="27" spans="2:16" ht="45" customHeight="1" x14ac:dyDescent="0.2">
      <c r="B27" s="6"/>
      <c r="C27" s="6"/>
      <c r="D27" s="6"/>
      <c r="E27" s="6"/>
      <c r="F27" s="6"/>
      <c r="G27" s="6"/>
      <c r="H27" s="6"/>
      <c r="I27" s="6"/>
      <c r="J27" s="6"/>
      <c r="K27" s="6"/>
      <c r="L27" s="6"/>
      <c r="M27" s="6"/>
      <c r="N27" s="6"/>
    </row>
    <row r="28" spans="2:16" s="6" customFormat="1" ht="24.75" customHeight="1" x14ac:dyDescent="0.2">
      <c r="P28" s="10"/>
    </row>
    <row r="29" spans="2:16" s="6" customFormat="1" ht="24.75" customHeight="1" x14ac:dyDescent="0.2">
      <c r="P29" s="10"/>
    </row>
    <row r="30" spans="2:16" s="6" customFormat="1" ht="24.75" customHeight="1" x14ac:dyDescent="0.2">
      <c r="P30" s="10"/>
    </row>
    <row r="31" spans="2:16" s="6" customFormat="1" ht="24.75" customHeight="1" x14ac:dyDescent="0.2">
      <c r="B31" s="7"/>
      <c r="C31" s="7"/>
      <c r="D31" s="1"/>
      <c r="E31" s="1"/>
      <c r="F31" s="1"/>
      <c r="G31" s="1"/>
      <c r="H31" s="1"/>
      <c r="I31" s="1"/>
      <c r="J31" s="1"/>
      <c r="K31" s="1"/>
      <c r="L31" s="1"/>
      <c r="M31" s="1"/>
      <c r="N31" s="1"/>
      <c r="P31" s="10"/>
    </row>
    <row r="32" spans="2:16" ht="24.75" customHeight="1" x14ac:dyDescent="0.2"/>
    <row r="33" ht="24.75" customHeight="1" x14ac:dyDescent="0.2"/>
  </sheetData>
  <protectedRanges>
    <protectedRange sqref="B2:C3 K4:N4 B4 L7:L11" name="範囲1"/>
    <protectedRange sqref="D7:E11 G7:H11" name="範囲1_1"/>
    <protectedRange sqref="I7:I11" name="範囲1_2"/>
  </protectedRanges>
  <mergeCells count="4">
    <mergeCell ref="B2:N2"/>
    <mergeCell ref="K3:N3"/>
    <mergeCell ref="K4:N4"/>
    <mergeCell ref="M5:N5"/>
  </mergeCells>
  <phoneticPr fontId="1"/>
  <printOptions horizontalCentered="1"/>
  <pageMargins left="0.59055118110236227" right="0.59055118110236227" top="0.98425196850393704" bottom="0.39370078740157483" header="0.51181102362204722" footer="0.31496062992125984"/>
  <pageSetup paperSize="9" scale="42" orientation="landscape" horizontalDpi="300" verticalDpi="300" r:id="rId1"/>
  <headerFooter alignWithMargins="0">
    <oddHeader xml:space="preserve">&amp;R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C21"/>
  <sheetViews>
    <sheetView view="pageBreakPreview" zoomScaleNormal="100" zoomScaleSheetLayoutView="100" workbookViewId="0">
      <selection activeCell="C6" sqref="C6"/>
    </sheetView>
  </sheetViews>
  <sheetFormatPr defaultRowHeight="13.2" x14ac:dyDescent="0.2"/>
  <cols>
    <col min="1" max="1" width="18.44140625" style="20" customWidth="1"/>
    <col min="2" max="2" width="13.77734375" style="20" customWidth="1"/>
    <col min="3" max="3" width="52.44140625" style="20" customWidth="1"/>
    <col min="4" max="253" width="8.88671875" style="20"/>
    <col min="254" max="254" width="16.33203125" style="20" customWidth="1"/>
    <col min="255" max="255" width="21.77734375" style="20" customWidth="1"/>
    <col min="256" max="256" width="46.88671875" style="20" customWidth="1"/>
    <col min="257" max="509" width="8.88671875" style="20"/>
    <col min="510" max="510" width="16.33203125" style="20" customWidth="1"/>
    <col min="511" max="511" width="21.77734375" style="20" customWidth="1"/>
    <col min="512" max="512" width="46.88671875" style="20" customWidth="1"/>
    <col min="513" max="765" width="8.88671875" style="20"/>
    <col min="766" max="766" width="16.33203125" style="20" customWidth="1"/>
    <col min="767" max="767" width="21.77734375" style="20" customWidth="1"/>
    <col min="768" max="768" width="46.88671875" style="20" customWidth="1"/>
    <col min="769" max="1021" width="8.88671875" style="20"/>
    <col min="1022" max="1022" width="16.33203125" style="20" customWidth="1"/>
    <col min="1023" max="1023" width="21.77734375" style="20" customWidth="1"/>
    <col min="1024" max="1024" width="46.88671875" style="20" customWidth="1"/>
    <col min="1025" max="1277" width="8.88671875" style="20"/>
    <col min="1278" max="1278" width="16.33203125" style="20" customWidth="1"/>
    <col min="1279" max="1279" width="21.77734375" style="20" customWidth="1"/>
    <col min="1280" max="1280" width="46.88671875" style="20" customWidth="1"/>
    <col min="1281" max="1533" width="8.88671875" style="20"/>
    <col min="1534" max="1534" width="16.33203125" style="20" customWidth="1"/>
    <col min="1535" max="1535" width="21.77734375" style="20" customWidth="1"/>
    <col min="1536" max="1536" width="46.88671875" style="20" customWidth="1"/>
    <col min="1537" max="1789" width="8.88671875" style="20"/>
    <col min="1790" max="1790" width="16.33203125" style="20" customWidth="1"/>
    <col min="1791" max="1791" width="21.77734375" style="20" customWidth="1"/>
    <col min="1792" max="1792" width="46.88671875" style="20" customWidth="1"/>
    <col min="1793" max="2045" width="8.88671875" style="20"/>
    <col min="2046" max="2046" width="16.33203125" style="20" customWidth="1"/>
    <col min="2047" max="2047" width="21.77734375" style="20" customWidth="1"/>
    <col min="2048" max="2048" width="46.88671875" style="20" customWidth="1"/>
    <col min="2049" max="2301" width="8.88671875" style="20"/>
    <col min="2302" max="2302" width="16.33203125" style="20" customWidth="1"/>
    <col min="2303" max="2303" width="21.77734375" style="20" customWidth="1"/>
    <col min="2304" max="2304" width="46.88671875" style="20" customWidth="1"/>
    <col min="2305" max="2557" width="8.88671875" style="20"/>
    <col min="2558" max="2558" width="16.33203125" style="20" customWidth="1"/>
    <col min="2559" max="2559" width="21.77734375" style="20" customWidth="1"/>
    <col min="2560" max="2560" width="46.88671875" style="20" customWidth="1"/>
    <col min="2561" max="2813" width="8.88671875" style="20"/>
    <col min="2814" max="2814" width="16.33203125" style="20" customWidth="1"/>
    <col min="2815" max="2815" width="21.77734375" style="20" customWidth="1"/>
    <col min="2816" max="2816" width="46.88671875" style="20" customWidth="1"/>
    <col min="2817" max="3069" width="8.88671875" style="20"/>
    <col min="3070" max="3070" width="16.33203125" style="20" customWidth="1"/>
    <col min="3071" max="3071" width="21.77734375" style="20" customWidth="1"/>
    <col min="3072" max="3072" width="46.88671875" style="20" customWidth="1"/>
    <col min="3073" max="3325" width="8.88671875" style="20"/>
    <col min="3326" max="3326" width="16.33203125" style="20" customWidth="1"/>
    <col min="3327" max="3327" width="21.77734375" style="20" customWidth="1"/>
    <col min="3328" max="3328" width="46.88671875" style="20" customWidth="1"/>
    <col min="3329" max="3581" width="8.88671875" style="20"/>
    <col min="3582" max="3582" width="16.33203125" style="20" customWidth="1"/>
    <col min="3583" max="3583" width="21.77734375" style="20" customWidth="1"/>
    <col min="3584" max="3584" width="46.88671875" style="20" customWidth="1"/>
    <col min="3585" max="3837" width="8.88671875" style="20"/>
    <col min="3838" max="3838" width="16.33203125" style="20" customWidth="1"/>
    <col min="3839" max="3839" width="21.77734375" style="20" customWidth="1"/>
    <col min="3840" max="3840" width="46.88671875" style="20" customWidth="1"/>
    <col min="3841" max="4093" width="8.88671875" style="20"/>
    <col min="4094" max="4094" width="16.33203125" style="20" customWidth="1"/>
    <col min="4095" max="4095" width="21.77734375" style="20" customWidth="1"/>
    <col min="4096" max="4096" width="46.88671875" style="20" customWidth="1"/>
    <col min="4097" max="4349" width="8.88671875" style="20"/>
    <col min="4350" max="4350" width="16.33203125" style="20" customWidth="1"/>
    <col min="4351" max="4351" width="21.77734375" style="20" customWidth="1"/>
    <col min="4352" max="4352" width="46.88671875" style="20" customWidth="1"/>
    <col min="4353" max="4605" width="8.88671875" style="20"/>
    <col min="4606" max="4606" width="16.33203125" style="20" customWidth="1"/>
    <col min="4607" max="4607" width="21.77734375" style="20" customWidth="1"/>
    <col min="4608" max="4608" width="46.88671875" style="20" customWidth="1"/>
    <col min="4609" max="4861" width="8.88671875" style="20"/>
    <col min="4862" max="4862" width="16.33203125" style="20" customWidth="1"/>
    <col min="4863" max="4863" width="21.77734375" style="20" customWidth="1"/>
    <col min="4864" max="4864" width="46.88671875" style="20" customWidth="1"/>
    <col min="4865" max="5117" width="8.88671875" style="20"/>
    <col min="5118" max="5118" width="16.33203125" style="20" customWidth="1"/>
    <col min="5119" max="5119" width="21.77734375" style="20" customWidth="1"/>
    <col min="5120" max="5120" width="46.88671875" style="20" customWidth="1"/>
    <col min="5121" max="5373" width="8.88671875" style="20"/>
    <col min="5374" max="5374" width="16.33203125" style="20" customWidth="1"/>
    <col min="5375" max="5375" width="21.77734375" style="20" customWidth="1"/>
    <col min="5376" max="5376" width="46.88671875" style="20" customWidth="1"/>
    <col min="5377" max="5629" width="8.88671875" style="20"/>
    <col min="5630" max="5630" width="16.33203125" style="20" customWidth="1"/>
    <col min="5631" max="5631" width="21.77734375" style="20" customWidth="1"/>
    <col min="5632" max="5632" width="46.88671875" style="20" customWidth="1"/>
    <col min="5633" max="5885" width="8.88671875" style="20"/>
    <col min="5886" max="5886" width="16.33203125" style="20" customWidth="1"/>
    <col min="5887" max="5887" width="21.77734375" style="20" customWidth="1"/>
    <col min="5888" max="5888" width="46.88671875" style="20" customWidth="1"/>
    <col min="5889" max="6141" width="8.88671875" style="20"/>
    <col min="6142" max="6142" width="16.33203125" style="20" customWidth="1"/>
    <col min="6143" max="6143" width="21.77734375" style="20" customWidth="1"/>
    <col min="6144" max="6144" width="46.88671875" style="20" customWidth="1"/>
    <col min="6145" max="6397" width="8.88671875" style="20"/>
    <col min="6398" max="6398" width="16.33203125" style="20" customWidth="1"/>
    <col min="6399" max="6399" width="21.77734375" style="20" customWidth="1"/>
    <col min="6400" max="6400" width="46.88671875" style="20" customWidth="1"/>
    <col min="6401" max="6653" width="8.88671875" style="20"/>
    <col min="6654" max="6654" width="16.33203125" style="20" customWidth="1"/>
    <col min="6655" max="6655" width="21.77734375" style="20" customWidth="1"/>
    <col min="6656" max="6656" width="46.88671875" style="20" customWidth="1"/>
    <col min="6657" max="6909" width="8.88671875" style="20"/>
    <col min="6910" max="6910" width="16.33203125" style="20" customWidth="1"/>
    <col min="6911" max="6911" width="21.77734375" style="20" customWidth="1"/>
    <col min="6912" max="6912" width="46.88671875" style="20" customWidth="1"/>
    <col min="6913" max="7165" width="8.88671875" style="20"/>
    <col min="7166" max="7166" width="16.33203125" style="20" customWidth="1"/>
    <col min="7167" max="7167" width="21.77734375" style="20" customWidth="1"/>
    <col min="7168" max="7168" width="46.88671875" style="20" customWidth="1"/>
    <col min="7169" max="7421" width="8.88671875" style="20"/>
    <col min="7422" max="7422" width="16.33203125" style="20" customWidth="1"/>
    <col min="7423" max="7423" width="21.77734375" style="20" customWidth="1"/>
    <col min="7424" max="7424" width="46.88671875" style="20" customWidth="1"/>
    <col min="7425" max="7677" width="8.88671875" style="20"/>
    <col min="7678" max="7678" width="16.33203125" style="20" customWidth="1"/>
    <col min="7679" max="7679" width="21.77734375" style="20" customWidth="1"/>
    <col min="7680" max="7680" width="46.88671875" style="20" customWidth="1"/>
    <col min="7681" max="7933" width="8.88671875" style="20"/>
    <col min="7934" max="7934" width="16.33203125" style="20" customWidth="1"/>
    <col min="7935" max="7935" width="21.77734375" style="20" customWidth="1"/>
    <col min="7936" max="7936" width="46.88671875" style="20" customWidth="1"/>
    <col min="7937" max="8189" width="8.88671875" style="20"/>
    <col min="8190" max="8190" width="16.33203125" style="20" customWidth="1"/>
    <col min="8191" max="8191" width="21.77734375" style="20" customWidth="1"/>
    <col min="8192" max="8192" width="46.88671875" style="20" customWidth="1"/>
    <col min="8193" max="8445" width="8.88671875" style="20"/>
    <col min="8446" max="8446" width="16.33203125" style="20" customWidth="1"/>
    <col min="8447" max="8447" width="21.77734375" style="20" customWidth="1"/>
    <col min="8448" max="8448" width="46.88671875" style="20" customWidth="1"/>
    <col min="8449" max="8701" width="8.88671875" style="20"/>
    <col min="8702" max="8702" width="16.33203125" style="20" customWidth="1"/>
    <col min="8703" max="8703" width="21.77734375" style="20" customWidth="1"/>
    <col min="8704" max="8704" width="46.88671875" style="20" customWidth="1"/>
    <col min="8705" max="8957" width="8.88671875" style="20"/>
    <col min="8958" max="8958" width="16.33203125" style="20" customWidth="1"/>
    <col min="8959" max="8959" width="21.77734375" style="20" customWidth="1"/>
    <col min="8960" max="8960" width="46.88671875" style="20" customWidth="1"/>
    <col min="8961" max="9213" width="8.88671875" style="20"/>
    <col min="9214" max="9214" width="16.33203125" style="20" customWidth="1"/>
    <col min="9215" max="9215" width="21.77734375" style="20" customWidth="1"/>
    <col min="9216" max="9216" width="46.88671875" style="20" customWidth="1"/>
    <col min="9217" max="9469" width="8.88671875" style="20"/>
    <col min="9470" max="9470" width="16.33203125" style="20" customWidth="1"/>
    <col min="9471" max="9471" width="21.77734375" style="20" customWidth="1"/>
    <col min="9472" max="9472" width="46.88671875" style="20" customWidth="1"/>
    <col min="9473" max="9725" width="8.88671875" style="20"/>
    <col min="9726" max="9726" width="16.33203125" style="20" customWidth="1"/>
    <col min="9727" max="9727" width="21.77734375" style="20" customWidth="1"/>
    <col min="9728" max="9728" width="46.88671875" style="20" customWidth="1"/>
    <col min="9729" max="9981" width="8.88671875" style="20"/>
    <col min="9982" max="9982" width="16.33203125" style="20" customWidth="1"/>
    <col min="9983" max="9983" width="21.77734375" style="20" customWidth="1"/>
    <col min="9984" max="9984" width="46.88671875" style="20" customWidth="1"/>
    <col min="9985" max="10237" width="8.88671875" style="20"/>
    <col min="10238" max="10238" width="16.33203125" style="20" customWidth="1"/>
    <col min="10239" max="10239" width="21.77734375" style="20" customWidth="1"/>
    <col min="10240" max="10240" width="46.88671875" style="20" customWidth="1"/>
    <col min="10241" max="10493" width="8.88671875" style="20"/>
    <col min="10494" max="10494" width="16.33203125" style="20" customWidth="1"/>
    <col min="10495" max="10495" width="21.77734375" style="20" customWidth="1"/>
    <col min="10496" max="10496" width="46.88671875" style="20" customWidth="1"/>
    <col min="10497" max="10749" width="8.88671875" style="20"/>
    <col min="10750" max="10750" width="16.33203125" style="20" customWidth="1"/>
    <col min="10751" max="10751" width="21.77734375" style="20" customWidth="1"/>
    <col min="10752" max="10752" width="46.88671875" style="20" customWidth="1"/>
    <col min="10753" max="11005" width="8.88671875" style="20"/>
    <col min="11006" max="11006" width="16.33203125" style="20" customWidth="1"/>
    <col min="11007" max="11007" width="21.77734375" style="20" customWidth="1"/>
    <col min="11008" max="11008" width="46.88671875" style="20" customWidth="1"/>
    <col min="11009" max="11261" width="8.88671875" style="20"/>
    <col min="11262" max="11262" width="16.33203125" style="20" customWidth="1"/>
    <col min="11263" max="11263" width="21.77734375" style="20" customWidth="1"/>
    <col min="11264" max="11264" width="46.88671875" style="20" customWidth="1"/>
    <col min="11265" max="11517" width="8.88671875" style="20"/>
    <col min="11518" max="11518" width="16.33203125" style="20" customWidth="1"/>
    <col min="11519" max="11519" width="21.77734375" style="20" customWidth="1"/>
    <col min="11520" max="11520" width="46.88671875" style="20" customWidth="1"/>
    <col min="11521" max="11773" width="8.88671875" style="20"/>
    <col min="11774" max="11774" width="16.33203125" style="20" customWidth="1"/>
    <col min="11775" max="11775" width="21.77734375" style="20" customWidth="1"/>
    <col min="11776" max="11776" width="46.88671875" style="20" customWidth="1"/>
    <col min="11777" max="12029" width="8.88671875" style="20"/>
    <col min="12030" max="12030" width="16.33203125" style="20" customWidth="1"/>
    <col min="12031" max="12031" width="21.77734375" style="20" customWidth="1"/>
    <col min="12032" max="12032" width="46.88671875" style="20" customWidth="1"/>
    <col min="12033" max="12285" width="8.88671875" style="20"/>
    <col min="12286" max="12286" width="16.33203125" style="20" customWidth="1"/>
    <col min="12287" max="12287" width="21.77734375" style="20" customWidth="1"/>
    <col min="12288" max="12288" width="46.88671875" style="20" customWidth="1"/>
    <col min="12289" max="12541" width="8.88671875" style="20"/>
    <col min="12542" max="12542" width="16.33203125" style="20" customWidth="1"/>
    <col min="12543" max="12543" width="21.77734375" style="20" customWidth="1"/>
    <col min="12544" max="12544" width="46.88671875" style="20" customWidth="1"/>
    <col min="12545" max="12797" width="8.88671875" style="20"/>
    <col min="12798" max="12798" width="16.33203125" style="20" customWidth="1"/>
    <col min="12799" max="12799" width="21.77734375" style="20" customWidth="1"/>
    <col min="12800" max="12800" width="46.88671875" style="20" customWidth="1"/>
    <col min="12801" max="13053" width="8.88671875" style="20"/>
    <col min="13054" max="13054" width="16.33203125" style="20" customWidth="1"/>
    <col min="13055" max="13055" width="21.77734375" style="20" customWidth="1"/>
    <col min="13056" max="13056" width="46.88671875" style="20" customWidth="1"/>
    <col min="13057" max="13309" width="8.88671875" style="20"/>
    <col min="13310" max="13310" width="16.33203125" style="20" customWidth="1"/>
    <col min="13311" max="13311" width="21.77734375" style="20" customWidth="1"/>
    <col min="13312" max="13312" width="46.88671875" style="20" customWidth="1"/>
    <col min="13313" max="13565" width="8.88671875" style="20"/>
    <col min="13566" max="13566" width="16.33203125" style="20" customWidth="1"/>
    <col min="13567" max="13567" width="21.77734375" style="20" customWidth="1"/>
    <col min="13568" max="13568" width="46.88671875" style="20" customWidth="1"/>
    <col min="13569" max="13821" width="8.88671875" style="20"/>
    <col min="13822" max="13822" width="16.33203125" style="20" customWidth="1"/>
    <col min="13823" max="13823" width="21.77734375" style="20" customWidth="1"/>
    <col min="13824" max="13824" width="46.88671875" style="20" customWidth="1"/>
    <col min="13825" max="14077" width="8.88671875" style="20"/>
    <col min="14078" max="14078" width="16.33203125" style="20" customWidth="1"/>
    <col min="14079" max="14079" width="21.77734375" style="20" customWidth="1"/>
    <col min="14080" max="14080" width="46.88671875" style="20" customWidth="1"/>
    <col min="14081" max="14333" width="8.88671875" style="20"/>
    <col min="14334" max="14334" width="16.33203125" style="20" customWidth="1"/>
    <col min="14335" max="14335" width="21.77734375" style="20" customWidth="1"/>
    <col min="14336" max="14336" width="46.88671875" style="20" customWidth="1"/>
    <col min="14337" max="14589" width="8.88671875" style="20"/>
    <col min="14590" max="14590" width="16.33203125" style="20" customWidth="1"/>
    <col min="14591" max="14591" width="21.77734375" style="20" customWidth="1"/>
    <col min="14592" max="14592" width="46.88671875" style="20" customWidth="1"/>
    <col min="14593" max="14845" width="8.88671875" style="20"/>
    <col min="14846" max="14846" width="16.33203125" style="20" customWidth="1"/>
    <col min="14847" max="14847" width="21.77734375" style="20" customWidth="1"/>
    <col min="14848" max="14848" width="46.88671875" style="20" customWidth="1"/>
    <col min="14849" max="15101" width="8.88671875" style="20"/>
    <col min="15102" max="15102" width="16.33203125" style="20" customWidth="1"/>
    <col min="15103" max="15103" width="21.77734375" style="20" customWidth="1"/>
    <col min="15104" max="15104" width="46.88671875" style="20" customWidth="1"/>
    <col min="15105" max="15357" width="8.88671875" style="20"/>
    <col min="15358" max="15358" width="16.33203125" style="20" customWidth="1"/>
    <col min="15359" max="15359" width="21.77734375" style="20" customWidth="1"/>
    <col min="15360" max="15360" width="46.88671875" style="20" customWidth="1"/>
    <col min="15361" max="15613" width="8.88671875" style="20"/>
    <col min="15614" max="15614" width="16.33203125" style="20" customWidth="1"/>
    <col min="15615" max="15615" width="21.77734375" style="20" customWidth="1"/>
    <col min="15616" max="15616" width="46.88671875" style="20" customWidth="1"/>
    <col min="15617" max="15869" width="8.88671875" style="20"/>
    <col min="15870" max="15870" width="16.33203125" style="20" customWidth="1"/>
    <col min="15871" max="15871" width="21.77734375" style="20" customWidth="1"/>
    <col min="15872" max="15872" width="46.88671875" style="20" customWidth="1"/>
    <col min="15873" max="16125" width="8.88671875" style="20"/>
    <col min="16126" max="16126" width="16.33203125" style="20" customWidth="1"/>
    <col min="16127" max="16127" width="21.77734375" style="20" customWidth="1"/>
    <col min="16128" max="16128" width="46.88671875" style="20" customWidth="1"/>
    <col min="16129" max="16384" width="8.88671875" style="20"/>
  </cols>
  <sheetData>
    <row r="1" spans="1:3" ht="21" customHeight="1" x14ac:dyDescent="0.2">
      <c r="A1" s="39" t="s">
        <v>22</v>
      </c>
      <c r="C1" s="21"/>
    </row>
    <row r="2" spans="1:3" ht="22.2" customHeight="1" x14ac:dyDescent="0.2">
      <c r="A2" s="91" t="s">
        <v>56</v>
      </c>
      <c r="B2" s="91"/>
      <c r="C2" s="91"/>
    </row>
    <row r="3" spans="1:3" ht="16.8" customHeight="1" x14ac:dyDescent="0.2">
      <c r="A3" s="92" t="s">
        <v>55</v>
      </c>
      <c r="B3" s="92"/>
      <c r="C3" s="92"/>
    </row>
    <row r="4" spans="1:3" ht="32.4" customHeight="1" x14ac:dyDescent="0.2">
      <c r="A4" s="93" t="s">
        <v>18</v>
      </c>
      <c r="B4" s="93"/>
      <c r="C4" s="93"/>
    </row>
    <row r="5" spans="1:3" ht="18.75" customHeight="1" x14ac:dyDescent="0.2">
      <c r="A5" s="22"/>
      <c r="B5" s="21"/>
    </row>
    <row r="6" spans="1:3" x14ac:dyDescent="0.2">
      <c r="A6" s="22"/>
      <c r="B6" s="25"/>
      <c r="C6" s="40"/>
    </row>
    <row r="7" spans="1:3" x14ac:dyDescent="0.2">
      <c r="A7" s="22"/>
      <c r="B7" s="25"/>
      <c r="C7" s="40"/>
    </row>
    <row r="8" spans="1:3" ht="42" customHeight="1" x14ac:dyDescent="0.2">
      <c r="A8" s="23" t="s">
        <v>13</v>
      </c>
      <c r="B8" s="24"/>
      <c r="C8" s="25" t="s">
        <v>11</v>
      </c>
    </row>
    <row r="9" spans="1:3" ht="28.2" customHeight="1" x14ac:dyDescent="0.2">
      <c r="A9" s="26" t="s">
        <v>3</v>
      </c>
      <c r="B9" s="26" t="s">
        <v>9</v>
      </c>
      <c r="C9" s="26" t="s">
        <v>5</v>
      </c>
    </row>
    <row r="10" spans="1:3" ht="28.2" customHeight="1" x14ac:dyDescent="0.2">
      <c r="A10" s="19" t="s">
        <v>10</v>
      </c>
      <c r="B10" s="17"/>
      <c r="C10" s="19"/>
    </row>
    <row r="11" spans="1:3" ht="28.2" customHeight="1" x14ac:dyDescent="0.2">
      <c r="A11" s="19" t="s">
        <v>12</v>
      </c>
      <c r="B11" s="17"/>
      <c r="C11" s="19"/>
    </row>
    <row r="12" spans="1:3" ht="28.2" customHeight="1" thickBot="1" x14ac:dyDescent="0.25">
      <c r="A12" s="43" t="s">
        <v>16</v>
      </c>
      <c r="B12" s="35"/>
      <c r="C12" s="34"/>
    </row>
    <row r="13" spans="1:3" ht="28.2" customHeight="1" thickTop="1" x14ac:dyDescent="0.2">
      <c r="A13" s="31" t="s">
        <v>6</v>
      </c>
      <c r="B13" s="32">
        <f>SUM(B10:B12)</f>
        <v>0</v>
      </c>
      <c r="C13" s="33"/>
    </row>
    <row r="14" spans="1:3" ht="28.2" customHeight="1" x14ac:dyDescent="0.2"/>
    <row r="15" spans="1:3" ht="28.2" customHeight="1" x14ac:dyDescent="0.2">
      <c r="A15" s="23" t="s">
        <v>14</v>
      </c>
      <c r="B15" s="24"/>
      <c r="C15" s="25" t="s">
        <v>11</v>
      </c>
    </row>
    <row r="16" spans="1:3" ht="28.2" customHeight="1" x14ac:dyDescent="0.2">
      <c r="A16" s="26" t="s">
        <v>3</v>
      </c>
      <c r="B16" s="26" t="s">
        <v>4</v>
      </c>
      <c r="C16" s="26" t="s">
        <v>5</v>
      </c>
    </row>
    <row r="17" spans="1:3" ht="28.2" customHeight="1" x14ac:dyDescent="0.2">
      <c r="A17" s="27" t="s">
        <v>51</v>
      </c>
      <c r="B17" s="28"/>
      <c r="C17" s="27"/>
    </row>
    <row r="18" spans="1:3" ht="28.2" customHeight="1" x14ac:dyDescent="0.2">
      <c r="A18" s="87" t="s">
        <v>52</v>
      </c>
      <c r="B18" s="47"/>
      <c r="C18" s="46"/>
    </row>
    <row r="19" spans="1:3" ht="28.2" customHeight="1" x14ac:dyDescent="0.2">
      <c r="A19" s="87" t="s">
        <v>53</v>
      </c>
      <c r="B19" s="29"/>
      <c r="C19" s="30"/>
    </row>
    <row r="20" spans="1:3" ht="28.2" customHeight="1" thickBot="1" x14ac:dyDescent="0.25">
      <c r="A20" s="88" t="s">
        <v>54</v>
      </c>
      <c r="B20" s="89"/>
      <c r="C20" s="90"/>
    </row>
    <row r="21" spans="1:3" ht="28.2" customHeight="1" thickTop="1" x14ac:dyDescent="0.2">
      <c r="A21" s="31" t="s">
        <v>6</v>
      </c>
      <c r="B21" s="32">
        <f>SUM(B17:B20)</f>
        <v>0</v>
      </c>
      <c r="C21" s="33"/>
    </row>
  </sheetData>
  <mergeCells count="3">
    <mergeCell ref="A3:C3"/>
    <mergeCell ref="A4:C4"/>
    <mergeCell ref="A2:C2"/>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B1:P33"/>
  <sheetViews>
    <sheetView showGridLines="0" showZeros="0" view="pageBreakPreview" zoomScale="80" zoomScaleNormal="50" zoomScaleSheetLayoutView="80" workbookViewId="0">
      <selection activeCell="B4" sqref="B4"/>
    </sheetView>
  </sheetViews>
  <sheetFormatPr defaultColWidth="8" defaultRowHeight="19.2" x14ac:dyDescent="0.2"/>
  <cols>
    <col min="1" max="1" width="2.6640625" style="1" customWidth="1"/>
    <col min="2" max="2" width="66" style="7" customWidth="1"/>
    <col min="3" max="3" width="19.33203125" style="7" customWidth="1"/>
    <col min="4" max="14" width="19.33203125" style="1" customWidth="1"/>
    <col min="15" max="15" width="2.6640625" style="1" customWidth="1"/>
    <col min="16" max="16" width="21.109375" style="10" customWidth="1"/>
    <col min="17" max="16384" width="8" style="1"/>
  </cols>
  <sheetData>
    <row r="1" spans="2:16" ht="33.75" customHeight="1" x14ac:dyDescent="0.2">
      <c r="B1" s="2" t="s">
        <v>24</v>
      </c>
      <c r="C1" s="2"/>
      <c r="D1" s="3"/>
      <c r="E1" s="3"/>
      <c r="F1" s="3"/>
      <c r="G1" s="3"/>
      <c r="H1" s="3"/>
      <c r="I1" s="3"/>
      <c r="J1" s="3"/>
      <c r="K1" s="3"/>
      <c r="L1" s="3"/>
      <c r="M1" s="3"/>
      <c r="N1" s="3"/>
    </row>
    <row r="2" spans="2:16" ht="33.75" customHeight="1" x14ac:dyDescent="0.2">
      <c r="B2" s="58" t="s">
        <v>43</v>
      </c>
      <c r="C2" s="58"/>
      <c r="D2" s="58"/>
      <c r="E2" s="58"/>
      <c r="F2" s="58"/>
      <c r="G2" s="58"/>
      <c r="H2" s="58"/>
      <c r="I2" s="58"/>
      <c r="J2" s="58"/>
      <c r="K2" s="58"/>
      <c r="L2" s="58"/>
      <c r="M2" s="58"/>
      <c r="N2" s="58"/>
    </row>
    <row r="3" spans="2:16" ht="33.75" customHeight="1" x14ac:dyDescent="0.25">
      <c r="B3" s="77"/>
      <c r="C3" s="75"/>
      <c r="D3" s="41"/>
      <c r="E3" s="41"/>
      <c r="F3" s="41"/>
      <c r="G3" s="41"/>
      <c r="H3" s="41"/>
      <c r="I3" s="44"/>
      <c r="J3" s="44"/>
      <c r="K3" s="60"/>
      <c r="L3" s="60"/>
      <c r="M3" s="60"/>
      <c r="N3" s="60"/>
    </row>
    <row r="4" spans="2:16" ht="33.75" customHeight="1" x14ac:dyDescent="0.25">
      <c r="B4" s="76" t="s">
        <v>46</v>
      </c>
      <c r="C4" s="15"/>
      <c r="D4" s="15"/>
      <c r="E4" s="15"/>
      <c r="F4" s="15"/>
      <c r="G4" s="15"/>
      <c r="H4" s="15"/>
      <c r="I4" s="15"/>
      <c r="J4" s="15"/>
      <c r="K4" s="59"/>
      <c r="L4" s="59"/>
      <c r="M4" s="59"/>
      <c r="N4" s="59"/>
    </row>
    <row r="5" spans="2:16" ht="24" customHeight="1" x14ac:dyDescent="0.25">
      <c r="B5" s="4"/>
      <c r="C5" s="4"/>
      <c r="D5" s="4"/>
      <c r="E5" s="4"/>
      <c r="F5" s="4"/>
      <c r="G5" s="4"/>
      <c r="H5" s="4"/>
      <c r="I5" s="4"/>
      <c r="J5" s="4"/>
      <c r="K5" s="8"/>
      <c r="L5" s="8"/>
      <c r="M5" s="61" t="s">
        <v>1</v>
      </c>
      <c r="N5" s="61"/>
    </row>
    <row r="6" spans="2:16" ht="124.5" customHeight="1" x14ac:dyDescent="0.2">
      <c r="B6" s="51" t="s">
        <v>45</v>
      </c>
      <c r="C6" s="51" t="s">
        <v>29</v>
      </c>
      <c r="D6" s="52" t="s">
        <v>27</v>
      </c>
      <c r="E6" s="52" t="s">
        <v>28</v>
      </c>
      <c r="F6" s="52" t="s">
        <v>30</v>
      </c>
      <c r="G6" s="52" t="s">
        <v>31</v>
      </c>
      <c r="H6" s="52" t="s">
        <v>32</v>
      </c>
      <c r="I6" s="52" t="s">
        <v>20</v>
      </c>
      <c r="J6" s="52" t="s">
        <v>33</v>
      </c>
      <c r="K6" s="52" t="s">
        <v>34</v>
      </c>
      <c r="L6" s="52" t="s">
        <v>35</v>
      </c>
      <c r="M6" s="52" t="s">
        <v>49</v>
      </c>
      <c r="N6" s="53" t="s">
        <v>0</v>
      </c>
    </row>
    <row r="7" spans="2:16" ht="58.2" customHeight="1" x14ac:dyDescent="0.2">
      <c r="B7" s="73"/>
      <c r="C7" s="80"/>
      <c r="D7" s="45"/>
      <c r="E7" s="74">
        <f>C7-D7</f>
        <v>0</v>
      </c>
      <c r="F7" s="45"/>
      <c r="G7" s="74" t="str">
        <f>IF(B7="","",100000)</f>
        <v/>
      </c>
      <c r="H7" s="74">
        <f>MIN(MIN(G7,F7),E7)</f>
        <v>0</v>
      </c>
      <c r="I7" s="86" t="s">
        <v>50</v>
      </c>
      <c r="J7" s="78">
        <f>H7*3/4</f>
        <v>0</v>
      </c>
      <c r="K7" s="78">
        <f>ROUNDDOWN(J7,-3)</f>
        <v>0</v>
      </c>
      <c r="L7" s="37"/>
      <c r="M7" s="57">
        <f>K7-L7</f>
        <v>0</v>
      </c>
      <c r="N7" s="5"/>
    </row>
    <row r="8" spans="2:16" ht="58.8" customHeight="1" x14ac:dyDescent="0.2">
      <c r="B8" s="73"/>
      <c r="C8" s="80"/>
      <c r="D8" s="45"/>
      <c r="E8" s="74">
        <f>C8-D8</f>
        <v>0</v>
      </c>
      <c r="F8" s="45"/>
      <c r="G8" s="74" t="str">
        <f>IF(B8="","",100000)</f>
        <v/>
      </c>
      <c r="H8" s="74">
        <f>MIN(MIN(G8,F8),E8)</f>
        <v>0</v>
      </c>
      <c r="I8" s="86" t="s">
        <v>50</v>
      </c>
      <c r="J8" s="78">
        <f>H8*3/4</f>
        <v>0</v>
      </c>
      <c r="K8" s="78">
        <f t="shared" ref="K8:K9" si="0">ROUNDDOWN(J8,-3)</f>
        <v>0</v>
      </c>
      <c r="L8" s="37"/>
      <c r="M8" s="57">
        <f t="shared" ref="M8:M9" si="1">K8-L8</f>
        <v>0</v>
      </c>
      <c r="N8" s="5"/>
    </row>
    <row r="9" spans="2:16" ht="58.8" customHeight="1" x14ac:dyDescent="0.2">
      <c r="B9" s="73"/>
      <c r="C9" s="80"/>
      <c r="D9" s="45"/>
      <c r="E9" s="74">
        <f>C9-D9</f>
        <v>0</v>
      </c>
      <c r="F9" s="45"/>
      <c r="G9" s="74" t="str">
        <f>IF(B9="","",100000)</f>
        <v/>
      </c>
      <c r="H9" s="74">
        <f>MIN(MIN(G9,F9),E9)</f>
        <v>0</v>
      </c>
      <c r="I9" s="86" t="s">
        <v>50</v>
      </c>
      <c r="J9" s="78">
        <f>H9*3/4</f>
        <v>0</v>
      </c>
      <c r="K9" s="78">
        <f t="shared" si="0"/>
        <v>0</v>
      </c>
      <c r="L9" s="37"/>
      <c r="M9" s="57">
        <f t="shared" si="1"/>
        <v>0</v>
      </c>
      <c r="N9" s="5"/>
    </row>
    <row r="10" spans="2:16" ht="58.8" customHeight="1" x14ac:dyDescent="0.2">
      <c r="B10" s="73"/>
      <c r="C10" s="80"/>
      <c r="D10" s="45"/>
      <c r="E10" s="74">
        <f>C10-D10</f>
        <v>0</v>
      </c>
      <c r="F10" s="45"/>
      <c r="G10" s="74" t="str">
        <f>IF(B10="","",100000)</f>
        <v/>
      </c>
      <c r="H10" s="74">
        <f>MIN(MIN(G10,F10),E10)</f>
        <v>0</v>
      </c>
      <c r="I10" s="86" t="s">
        <v>50</v>
      </c>
      <c r="J10" s="78">
        <f>H10*3/4</f>
        <v>0</v>
      </c>
      <c r="K10" s="78">
        <f t="shared" ref="K10" si="2">ROUNDDOWN(J10,-3)</f>
        <v>0</v>
      </c>
      <c r="L10" s="37"/>
      <c r="M10" s="57">
        <f t="shared" ref="M10" si="3">K10-L10</f>
        <v>0</v>
      </c>
      <c r="N10" s="5"/>
    </row>
    <row r="11" spans="2:16" ht="58.8" customHeight="1" x14ac:dyDescent="0.2">
      <c r="B11" s="73"/>
      <c r="C11" s="80"/>
      <c r="D11" s="45"/>
      <c r="E11" s="74">
        <f>C11-D11</f>
        <v>0</v>
      </c>
      <c r="F11" s="45"/>
      <c r="G11" s="74" t="str">
        <f>IF(B11="","",100000)</f>
        <v/>
      </c>
      <c r="H11" s="74">
        <f>MIN(MIN(G11,F11),E11)</f>
        <v>0</v>
      </c>
      <c r="I11" s="86" t="s">
        <v>50</v>
      </c>
      <c r="J11" s="78">
        <f>H11*3/4</f>
        <v>0</v>
      </c>
      <c r="K11" s="78">
        <f t="shared" ref="K11" si="4">ROUNDDOWN(J11,-3)</f>
        <v>0</v>
      </c>
      <c r="L11" s="37"/>
      <c r="M11" s="57">
        <f t="shared" ref="M11" si="5">K11-L11</f>
        <v>0</v>
      </c>
      <c r="N11" s="5"/>
    </row>
    <row r="12" spans="2:16" ht="58.8" customHeight="1" x14ac:dyDescent="0.2">
      <c r="B12" s="54" t="s">
        <v>2</v>
      </c>
      <c r="C12" s="79">
        <f>SUM(C7:C11)</f>
        <v>0</v>
      </c>
      <c r="D12" s="57">
        <f>SUM(D7:D11)</f>
        <v>0</v>
      </c>
      <c r="E12" s="57">
        <f>SUM(E7:E11)</f>
        <v>0</v>
      </c>
      <c r="F12" s="57">
        <f>SUM(F7:F11)</f>
        <v>0</v>
      </c>
      <c r="G12" s="57">
        <f>SUM(G7:G11)</f>
        <v>0</v>
      </c>
      <c r="H12" s="57">
        <f>SUM(H7:H11)</f>
        <v>0</v>
      </c>
      <c r="I12" s="55"/>
      <c r="J12" s="57">
        <f>SUM(J7:J11)</f>
        <v>0</v>
      </c>
      <c r="K12" s="57">
        <f>SUM(K7:K11)</f>
        <v>0</v>
      </c>
      <c r="L12" s="57">
        <f>SUM(L7:L11)</f>
        <v>0</v>
      </c>
      <c r="M12" s="57">
        <f>SUM(M7:M11)</f>
        <v>0</v>
      </c>
      <c r="N12" s="56"/>
    </row>
    <row r="13" spans="2:16" s="11" customFormat="1" ht="24.75" customHeight="1" x14ac:dyDescent="0.2">
      <c r="B13" s="9"/>
      <c r="C13" s="9"/>
      <c r="E13" s="12"/>
      <c r="F13" s="12"/>
      <c r="G13" s="12"/>
      <c r="H13" s="12"/>
      <c r="I13" s="12"/>
      <c r="J13" s="12"/>
      <c r="K13" s="12"/>
      <c r="L13" s="12"/>
      <c r="M13" s="12"/>
      <c r="N13" s="12"/>
      <c r="P13" s="13"/>
    </row>
    <row r="14" spans="2:16" s="9" customFormat="1" ht="24.75" customHeight="1" x14ac:dyDescent="0.2">
      <c r="B14" s="9" t="s">
        <v>47</v>
      </c>
      <c r="E14" s="14"/>
      <c r="F14" s="14"/>
      <c r="G14" s="14"/>
      <c r="H14" s="14"/>
      <c r="I14" s="14"/>
      <c r="J14" s="14"/>
      <c r="K14" s="14"/>
      <c r="L14" s="14"/>
      <c r="M14" s="14"/>
      <c r="N14" s="14"/>
      <c r="P14" s="13"/>
    </row>
    <row r="15" spans="2:16" s="9" customFormat="1" ht="24.75" customHeight="1" x14ac:dyDescent="0.2">
      <c r="B15" s="9" t="s">
        <v>48</v>
      </c>
      <c r="E15" s="14"/>
      <c r="F15" s="14"/>
      <c r="G15" s="14"/>
      <c r="H15" s="14"/>
      <c r="I15" s="14"/>
      <c r="J15" s="14"/>
      <c r="K15" s="14"/>
      <c r="L15" s="14"/>
      <c r="M15" s="14"/>
      <c r="N15" s="14"/>
      <c r="P15" s="13"/>
    </row>
    <row r="16" spans="2:16" s="9" customFormat="1" ht="24.75" customHeight="1" x14ac:dyDescent="0.2">
      <c r="E16" s="14"/>
      <c r="F16" s="14"/>
      <c r="G16" s="14"/>
      <c r="H16" s="14"/>
      <c r="I16" s="14"/>
      <c r="J16" s="14"/>
      <c r="K16" s="14"/>
      <c r="L16" s="14"/>
      <c r="M16" s="14"/>
      <c r="N16" s="14"/>
      <c r="P16" s="13"/>
    </row>
    <row r="17" spans="2:16" s="9" customFormat="1" ht="24.75" customHeight="1" x14ac:dyDescent="0.2">
      <c r="E17" s="14"/>
      <c r="F17" s="14"/>
      <c r="G17" s="14"/>
      <c r="H17" s="14"/>
      <c r="I17" s="14"/>
      <c r="J17" s="14"/>
      <c r="K17" s="14"/>
      <c r="L17" s="14"/>
      <c r="M17" s="14"/>
      <c r="N17" s="14"/>
      <c r="P17" s="13"/>
    </row>
    <row r="18" spans="2:16" ht="45" customHeight="1" x14ac:dyDescent="0.2"/>
    <row r="19" spans="2:16" ht="45" customHeight="1" x14ac:dyDescent="0.2"/>
    <row r="20" spans="2:16" ht="45" customHeight="1" x14ac:dyDescent="0.2"/>
    <row r="21" spans="2:16" ht="45" customHeight="1" x14ac:dyDescent="0.2"/>
    <row r="22" spans="2:16" ht="45" customHeight="1" x14ac:dyDescent="0.2"/>
    <row r="23" spans="2:16" ht="45" customHeight="1" x14ac:dyDescent="0.2"/>
    <row r="24" spans="2:16" ht="45" customHeight="1" x14ac:dyDescent="0.2"/>
    <row r="25" spans="2:16" ht="45" customHeight="1" x14ac:dyDescent="0.2"/>
    <row r="26" spans="2:16" ht="78.75" customHeight="1" x14ac:dyDescent="0.2"/>
    <row r="27" spans="2:16" ht="45" customHeight="1" x14ac:dyDescent="0.2">
      <c r="B27" s="6"/>
      <c r="C27" s="6"/>
      <c r="D27" s="6"/>
      <c r="E27" s="6"/>
      <c r="F27" s="6"/>
      <c r="G27" s="6"/>
      <c r="H27" s="6"/>
      <c r="I27" s="6"/>
      <c r="J27" s="6"/>
      <c r="K27" s="6"/>
      <c r="L27" s="6"/>
      <c r="M27" s="6"/>
      <c r="N27" s="6"/>
    </row>
    <row r="28" spans="2:16" s="6" customFormat="1" ht="24.75" customHeight="1" x14ac:dyDescent="0.2">
      <c r="P28" s="10"/>
    </row>
    <row r="29" spans="2:16" s="6" customFormat="1" ht="24.75" customHeight="1" x14ac:dyDescent="0.2">
      <c r="P29" s="10"/>
    </row>
    <row r="30" spans="2:16" s="6" customFormat="1" ht="24.75" customHeight="1" x14ac:dyDescent="0.2">
      <c r="P30" s="10"/>
    </row>
    <row r="31" spans="2:16" s="6" customFormat="1" ht="24.75" customHeight="1" x14ac:dyDescent="0.2">
      <c r="B31" s="7"/>
      <c r="C31" s="7"/>
      <c r="D31" s="1"/>
      <c r="E31" s="1"/>
      <c r="F31" s="1"/>
      <c r="G31" s="1"/>
      <c r="H31" s="1"/>
      <c r="I31" s="1"/>
      <c r="J31" s="1"/>
      <c r="K31" s="1"/>
      <c r="L31" s="1"/>
      <c r="M31" s="1"/>
      <c r="N31" s="1"/>
      <c r="P31" s="10"/>
    </row>
    <row r="32" spans="2:16" ht="24.75" customHeight="1" x14ac:dyDescent="0.2"/>
    <row r="33" ht="24.75" customHeight="1" x14ac:dyDescent="0.2"/>
  </sheetData>
  <protectedRanges>
    <protectedRange sqref="B2:C3 K4:N4 B4" name="範囲1"/>
    <protectedRange sqref="L7:L11" name="範囲1_1"/>
    <protectedRange sqref="D7:E11 G7:H11" name="範囲1_2"/>
    <protectedRange sqref="I7:I11" name="範囲1_2_1"/>
  </protectedRanges>
  <mergeCells count="4">
    <mergeCell ref="B2:N2"/>
    <mergeCell ref="K3:N3"/>
    <mergeCell ref="K4:N4"/>
    <mergeCell ref="M5:N5"/>
  </mergeCells>
  <phoneticPr fontId="1"/>
  <printOptions horizontalCentered="1"/>
  <pageMargins left="0.59055118110236227" right="0.59055118110236227" top="0.98425196850393704" bottom="0.39370078740157483" header="0.51181102362204722" footer="0.31496062992125984"/>
  <pageSetup paperSize="9" scale="42" orientation="landscape" horizontalDpi="300" verticalDpi="300" r:id="rId1"/>
  <headerFooter alignWithMargins="0">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C21"/>
  <sheetViews>
    <sheetView view="pageBreakPreview" zoomScaleNormal="100" zoomScaleSheetLayoutView="100" workbookViewId="0">
      <selection activeCell="C6" sqref="C6"/>
    </sheetView>
  </sheetViews>
  <sheetFormatPr defaultRowHeight="13.2" x14ac:dyDescent="0.2"/>
  <cols>
    <col min="1" max="1" width="18.44140625" style="20" customWidth="1"/>
    <col min="2" max="2" width="13.77734375" style="20" customWidth="1"/>
    <col min="3" max="3" width="52.44140625" style="20" customWidth="1"/>
    <col min="4" max="253" width="8.88671875" style="20"/>
    <col min="254" max="254" width="16.33203125" style="20" customWidth="1"/>
    <col min="255" max="255" width="21.77734375" style="20" customWidth="1"/>
    <col min="256" max="256" width="46.88671875" style="20" customWidth="1"/>
    <col min="257" max="509" width="8.88671875" style="20"/>
    <col min="510" max="510" width="16.33203125" style="20" customWidth="1"/>
    <col min="511" max="511" width="21.77734375" style="20" customWidth="1"/>
    <col min="512" max="512" width="46.88671875" style="20" customWidth="1"/>
    <col min="513" max="765" width="8.88671875" style="20"/>
    <col min="766" max="766" width="16.33203125" style="20" customWidth="1"/>
    <col min="767" max="767" width="21.77734375" style="20" customWidth="1"/>
    <col min="768" max="768" width="46.88671875" style="20" customWidth="1"/>
    <col min="769" max="1021" width="8.88671875" style="20"/>
    <col min="1022" max="1022" width="16.33203125" style="20" customWidth="1"/>
    <col min="1023" max="1023" width="21.77734375" style="20" customWidth="1"/>
    <col min="1024" max="1024" width="46.88671875" style="20" customWidth="1"/>
    <col min="1025" max="1277" width="8.88671875" style="20"/>
    <col min="1278" max="1278" width="16.33203125" style="20" customWidth="1"/>
    <col min="1279" max="1279" width="21.77734375" style="20" customWidth="1"/>
    <col min="1280" max="1280" width="46.88671875" style="20" customWidth="1"/>
    <col min="1281" max="1533" width="8.88671875" style="20"/>
    <col min="1534" max="1534" width="16.33203125" style="20" customWidth="1"/>
    <col min="1535" max="1535" width="21.77734375" style="20" customWidth="1"/>
    <col min="1536" max="1536" width="46.88671875" style="20" customWidth="1"/>
    <col min="1537" max="1789" width="8.88671875" style="20"/>
    <col min="1790" max="1790" width="16.33203125" style="20" customWidth="1"/>
    <col min="1791" max="1791" width="21.77734375" style="20" customWidth="1"/>
    <col min="1792" max="1792" width="46.88671875" style="20" customWidth="1"/>
    <col min="1793" max="2045" width="8.88671875" style="20"/>
    <col min="2046" max="2046" width="16.33203125" style="20" customWidth="1"/>
    <col min="2047" max="2047" width="21.77734375" style="20" customWidth="1"/>
    <col min="2048" max="2048" width="46.88671875" style="20" customWidth="1"/>
    <col min="2049" max="2301" width="8.88671875" style="20"/>
    <col min="2302" max="2302" width="16.33203125" style="20" customWidth="1"/>
    <col min="2303" max="2303" width="21.77734375" style="20" customWidth="1"/>
    <col min="2304" max="2304" width="46.88671875" style="20" customWidth="1"/>
    <col min="2305" max="2557" width="8.88671875" style="20"/>
    <col min="2558" max="2558" width="16.33203125" style="20" customWidth="1"/>
    <col min="2559" max="2559" width="21.77734375" style="20" customWidth="1"/>
    <col min="2560" max="2560" width="46.88671875" style="20" customWidth="1"/>
    <col min="2561" max="2813" width="8.88671875" style="20"/>
    <col min="2814" max="2814" width="16.33203125" style="20" customWidth="1"/>
    <col min="2815" max="2815" width="21.77734375" style="20" customWidth="1"/>
    <col min="2816" max="2816" width="46.88671875" style="20" customWidth="1"/>
    <col min="2817" max="3069" width="8.88671875" style="20"/>
    <col min="3070" max="3070" width="16.33203125" style="20" customWidth="1"/>
    <col min="3071" max="3071" width="21.77734375" style="20" customWidth="1"/>
    <col min="3072" max="3072" width="46.88671875" style="20" customWidth="1"/>
    <col min="3073" max="3325" width="8.88671875" style="20"/>
    <col min="3326" max="3326" width="16.33203125" style="20" customWidth="1"/>
    <col min="3327" max="3327" width="21.77734375" style="20" customWidth="1"/>
    <col min="3328" max="3328" width="46.88671875" style="20" customWidth="1"/>
    <col min="3329" max="3581" width="8.88671875" style="20"/>
    <col min="3582" max="3582" width="16.33203125" style="20" customWidth="1"/>
    <col min="3583" max="3583" width="21.77734375" style="20" customWidth="1"/>
    <col min="3584" max="3584" width="46.88671875" style="20" customWidth="1"/>
    <col min="3585" max="3837" width="8.88671875" style="20"/>
    <col min="3838" max="3838" width="16.33203125" style="20" customWidth="1"/>
    <col min="3839" max="3839" width="21.77734375" style="20" customWidth="1"/>
    <col min="3840" max="3840" width="46.88671875" style="20" customWidth="1"/>
    <col min="3841" max="4093" width="8.88671875" style="20"/>
    <col min="4094" max="4094" width="16.33203125" style="20" customWidth="1"/>
    <col min="4095" max="4095" width="21.77734375" style="20" customWidth="1"/>
    <col min="4096" max="4096" width="46.88671875" style="20" customWidth="1"/>
    <col min="4097" max="4349" width="8.88671875" style="20"/>
    <col min="4350" max="4350" width="16.33203125" style="20" customWidth="1"/>
    <col min="4351" max="4351" width="21.77734375" style="20" customWidth="1"/>
    <col min="4352" max="4352" width="46.88671875" style="20" customWidth="1"/>
    <col min="4353" max="4605" width="8.88671875" style="20"/>
    <col min="4606" max="4606" width="16.33203125" style="20" customWidth="1"/>
    <col min="4607" max="4607" width="21.77734375" style="20" customWidth="1"/>
    <col min="4608" max="4608" width="46.88671875" style="20" customWidth="1"/>
    <col min="4609" max="4861" width="8.88671875" style="20"/>
    <col min="4862" max="4862" width="16.33203125" style="20" customWidth="1"/>
    <col min="4863" max="4863" width="21.77734375" style="20" customWidth="1"/>
    <col min="4864" max="4864" width="46.88671875" style="20" customWidth="1"/>
    <col min="4865" max="5117" width="8.88671875" style="20"/>
    <col min="5118" max="5118" width="16.33203125" style="20" customWidth="1"/>
    <col min="5119" max="5119" width="21.77734375" style="20" customWidth="1"/>
    <col min="5120" max="5120" width="46.88671875" style="20" customWidth="1"/>
    <col min="5121" max="5373" width="8.88671875" style="20"/>
    <col min="5374" max="5374" width="16.33203125" style="20" customWidth="1"/>
    <col min="5375" max="5375" width="21.77734375" style="20" customWidth="1"/>
    <col min="5376" max="5376" width="46.88671875" style="20" customWidth="1"/>
    <col min="5377" max="5629" width="8.88671875" style="20"/>
    <col min="5630" max="5630" width="16.33203125" style="20" customWidth="1"/>
    <col min="5631" max="5631" width="21.77734375" style="20" customWidth="1"/>
    <col min="5632" max="5632" width="46.88671875" style="20" customWidth="1"/>
    <col min="5633" max="5885" width="8.88671875" style="20"/>
    <col min="5886" max="5886" width="16.33203125" style="20" customWidth="1"/>
    <col min="5887" max="5887" width="21.77734375" style="20" customWidth="1"/>
    <col min="5888" max="5888" width="46.88671875" style="20" customWidth="1"/>
    <col min="5889" max="6141" width="8.88671875" style="20"/>
    <col min="6142" max="6142" width="16.33203125" style="20" customWidth="1"/>
    <col min="6143" max="6143" width="21.77734375" style="20" customWidth="1"/>
    <col min="6144" max="6144" width="46.88671875" style="20" customWidth="1"/>
    <col min="6145" max="6397" width="8.88671875" style="20"/>
    <col min="6398" max="6398" width="16.33203125" style="20" customWidth="1"/>
    <col min="6399" max="6399" width="21.77734375" style="20" customWidth="1"/>
    <col min="6400" max="6400" width="46.88671875" style="20" customWidth="1"/>
    <col min="6401" max="6653" width="8.88671875" style="20"/>
    <col min="6654" max="6654" width="16.33203125" style="20" customWidth="1"/>
    <col min="6655" max="6655" width="21.77734375" style="20" customWidth="1"/>
    <col min="6656" max="6656" width="46.88671875" style="20" customWidth="1"/>
    <col min="6657" max="6909" width="8.88671875" style="20"/>
    <col min="6910" max="6910" width="16.33203125" style="20" customWidth="1"/>
    <col min="6911" max="6911" width="21.77734375" style="20" customWidth="1"/>
    <col min="6912" max="6912" width="46.88671875" style="20" customWidth="1"/>
    <col min="6913" max="7165" width="8.88671875" style="20"/>
    <col min="7166" max="7166" width="16.33203125" style="20" customWidth="1"/>
    <col min="7167" max="7167" width="21.77734375" style="20" customWidth="1"/>
    <col min="7168" max="7168" width="46.88671875" style="20" customWidth="1"/>
    <col min="7169" max="7421" width="8.88671875" style="20"/>
    <col min="7422" max="7422" width="16.33203125" style="20" customWidth="1"/>
    <col min="7423" max="7423" width="21.77734375" style="20" customWidth="1"/>
    <col min="7424" max="7424" width="46.88671875" style="20" customWidth="1"/>
    <col min="7425" max="7677" width="8.88671875" style="20"/>
    <col min="7678" max="7678" width="16.33203125" style="20" customWidth="1"/>
    <col min="7679" max="7679" width="21.77734375" style="20" customWidth="1"/>
    <col min="7680" max="7680" width="46.88671875" style="20" customWidth="1"/>
    <col min="7681" max="7933" width="8.88671875" style="20"/>
    <col min="7934" max="7934" width="16.33203125" style="20" customWidth="1"/>
    <col min="7935" max="7935" width="21.77734375" style="20" customWidth="1"/>
    <col min="7936" max="7936" width="46.88671875" style="20" customWidth="1"/>
    <col min="7937" max="8189" width="8.88671875" style="20"/>
    <col min="8190" max="8190" width="16.33203125" style="20" customWidth="1"/>
    <col min="8191" max="8191" width="21.77734375" style="20" customWidth="1"/>
    <col min="8192" max="8192" width="46.88671875" style="20" customWidth="1"/>
    <col min="8193" max="8445" width="8.88671875" style="20"/>
    <col min="8446" max="8446" width="16.33203125" style="20" customWidth="1"/>
    <col min="8447" max="8447" width="21.77734375" style="20" customWidth="1"/>
    <col min="8448" max="8448" width="46.88671875" style="20" customWidth="1"/>
    <col min="8449" max="8701" width="8.88671875" style="20"/>
    <col min="8702" max="8702" width="16.33203125" style="20" customWidth="1"/>
    <col min="8703" max="8703" width="21.77734375" style="20" customWidth="1"/>
    <col min="8704" max="8704" width="46.88671875" style="20" customWidth="1"/>
    <col min="8705" max="8957" width="8.88671875" style="20"/>
    <col min="8958" max="8958" width="16.33203125" style="20" customWidth="1"/>
    <col min="8959" max="8959" width="21.77734375" style="20" customWidth="1"/>
    <col min="8960" max="8960" width="46.88671875" style="20" customWidth="1"/>
    <col min="8961" max="9213" width="8.88671875" style="20"/>
    <col min="9214" max="9214" width="16.33203125" style="20" customWidth="1"/>
    <col min="9215" max="9215" width="21.77734375" style="20" customWidth="1"/>
    <col min="9216" max="9216" width="46.88671875" style="20" customWidth="1"/>
    <col min="9217" max="9469" width="8.88671875" style="20"/>
    <col min="9470" max="9470" width="16.33203125" style="20" customWidth="1"/>
    <col min="9471" max="9471" width="21.77734375" style="20" customWidth="1"/>
    <col min="9472" max="9472" width="46.88671875" style="20" customWidth="1"/>
    <col min="9473" max="9725" width="8.88671875" style="20"/>
    <col min="9726" max="9726" width="16.33203125" style="20" customWidth="1"/>
    <col min="9727" max="9727" width="21.77734375" style="20" customWidth="1"/>
    <col min="9728" max="9728" width="46.88671875" style="20" customWidth="1"/>
    <col min="9729" max="9981" width="8.88671875" style="20"/>
    <col min="9982" max="9982" width="16.33203125" style="20" customWidth="1"/>
    <col min="9983" max="9983" width="21.77734375" style="20" customWidth="1"/>
    <col min="9984" max="9984" width="46.88671875" style="20" customWidth="1"/>
    <col min="9985" max="10237" width="8.88671875" style="20"/>
    <col min="10238" max="10238" width="16.33203125" style="20" customWidth="1"/>
    <col min="10239" max="10239" width="21.77734375" style="20" customWidth="1"/>
    <col min="10240" max="10240" width="46.88671875" style="20" customWidth="1"/>
    <col min="10241" max="10493" width="8.88671875" style="20"/>
    <col min="10494" max="10494" width="16.33203125" style="20" customWidth="1"/>
    <col min="10495" max="10495" width="21.77734375" style="20" customWidth="1"/>
    <col min="10496" max="10496" width="46.88671875" style="20" customWidth="1"/>
    <col min="10497" max="10749" width="8.88671875" style="20"/>
    <col min="10750" max="10750" width="16.33203125" style="20" customWidth="1"/>
    <col min="10751" max="10751" width="21.77734375" style="20" customWidth="1"/>
    <col min="10752" max="10752" width="46.88671875" style="20" customWidth="1"/>
    <col min="10753" max="11005" width="8.88671875" style="20"/>
    <col min="11006" max="11006" width="16.33203125" style="20" customWidth="1"/>
    <col min="11007" max="11007" width="21.77734375" style="20" customWidth="1"/>
    <col min="11008" max="11008" width="46.88671875" style="20" customWidth="1"/>
    <col min="11009" max="11261" width="8.88671875" style="20"/>
    <col min="11262" max="11262" width="16.33203125" style="20" customWidth="1"/>
    <col min="11263" max="11263" width="21.77734375" style="20" customWidth="1"/>
    <col min="11264" max="11264" width="46.88671875" style="20" customWidth="1"/>
    <col min="11265" max="11517" width="8.88671875" style="20"/>
    <col min="11518" max="11518" width="16.33203125" style="20" customWidth="1"/>
    <col min="11519" max="11519" width="21.77734375" style="20" customWidth="1"/>
    <col min="11520" max="11520" width="46.88671875" style="20" customWidth="1"/>
    <col min="11521" max="11773" width="8.88671875" style="20"/>
    <col min="11774" max="11774" width="16.33203125" style="20" customWidth="1"/>
    <col min="11775" max="11775" width="21.77734375" style="20" customWidth="1"/>
    <col min="11776" max="11776" width="46.88671875" style="20" customWidth="1"/>
    <col min="11777" max="12029" width="8.88671875" style="20"/>
    <col min="12030" max="12030" width="16.33203125" style="20" customWidth="1"/>
    <col min="12031" max="12031" width="21.77734375" style="20" customWidth="1"/>
    <col min="12032" max="12032" width="46.88671875" style="20" customWidth="1"/>
    <col min="12033" max="12285" width="8.88671875" style="20"/>
    <col min="12286" max="12286" width="16.33203125" style="20" customWidth="1"/>
    <col min="12287" max="12287" width="21.77734375" style="20" customWidth="1"/>
    <col min="12288" max="12288" width="46.88671875" style="20" customWidth="1"/>
    <col min="12289" max="12541" width="8.88671875" style="20"/>
    <col min="12542" max="12542" width="16.33203125" style="20" customWidth="1"/>
    <col min="12543" max="12543" width="21.77734375" style="20" customWidth="1"/>
    <col min="12544" max="12544" width="46.88671875" style="20" customWidth="1"/>
    <col min="12545" max="12797" width="8.88671875" style="20"/>
    <col min="12798" max="12798" width="16.33203125" style="20" customWidth="1"/>
    <col min="12799" max="12799" width="21.77734375" style="20" customWidth="1"/>
    <col min="12800" max="12800" width="46.88671875" style="20" customWidth="1"/>
    <col min="12801" max="13053" width="8.88671875" style="20"/>
    <col min="13054" max="13054" width="16.33203125" style="20" customWidth="1"/>
    <col min="13055" max="13055" width="21.77734375" style="20" customWidth="1"/>
    <col min="13056" max="13056" width="46.88671875" style="20" customWidth="1"/>
    <col min="13057" max="13309" width="8.88671875" style="20"/>
    <col min="13310" max="13310" width="16.33203125" style="20" customWidth="1"/>
    <col min="13311" max="13311" width="21.77734375" style="20" customWidth="1"/>
    <col min="13312" max="13312" width="46.88671875" style="20" customWidth="1"/>
    <col min="13313" max="13565" width="8.88671875" style="20"/>
    <col min="13566" max="13566" width="16.33203125" style="20" customWidth="1"/>
    <col min="13567" max="13567" width="21.77734375" style="20" customWidth="1"/>
    <col min="13568" max="13568" width="46.88671875" style="20" customWidth="1"/>
    <col min="13569" max="13821" width="8.88671875" style="20"/>
    <col min="13822" max="13822" width="16.33203125" style="20" customWidth="1"/>
    <col min="13823" max="13823" width="21.77734375" style="20" customWidth="1"/>
    <col min="13824" max="13824" width="46.88671875" style="20" customWidth="1"/>
    <col min="13825" max="14077" width="8.88671875" style="20"/>
    <col min="14078" max="14078" width="16.33203125" style="20" customWidth="1"/>
    <col min="14079" max="14079" width="21.77734375" style="20" customWidth="1"/>
    <col min="14080" max="14080" width="46.88671875" style="20" customWidth="1"/>
    <col min="14081" max="14333" width="8.88671875" style="20"/>
    <col min="14334" max="14334" width="16.33203125" style="20" customWidth="1"/>
    <col min="14335" max="14335" width="21.77734375" style="20" customWidth="1"/>
    <col min="14336" max="14336" width="46.88671875" style="20" customWidth="1"/>
    <col min="14337" max="14589" width="8.88671875" style="20"/>
    <col min="14590" max="14590" width="16.33203125" style="20" customWidth="1"/>
    <col min="14591" max="14591" width="21.77734375" style="20" customWidth="1"/>
    <col min="14592" max="14592" width="46.88671875" style="20" customWidth="1"/>
    <col min="14593" max="14845" width="8.88671875" style="20"/>
    <col min="14846" max="14846" width="16.33203125" style="20" customWidth="1"/>
    <col min="14847" max="14847" width="21.77734375" style="20" customWidth="1"/>
    <col min="14848" max="14848" width="46.88671875" style="20" customWidth="1"/>
    <col min="14849" max="15101" width="8.88671875" style="20"/>
    <col min="15102" max="15102" width="16.33203125" style="20" customWidth="1"/>
    <col min="15103" max="15103" width="21.77734375" style="20" customWidth="1"/>
    <col min="15104" max="15104" width="46.88671875" style="20" customWidth="1"/>
    <col min="15105" max="15357" width="8.88671875" style="20"/>
    <col min="15358" max="15358" width="16.33203125" style="20" customWidth="1"/>
    <col min="15359" max="15359" width="21.77734375" style="20" customWidth="1"/>
    <col min="15360" max="15360" width="46.88671875" style="20" customWidth="1"/>
    <col min="15361" max="15613" width="8.88671875" style="20"/>
    <col min="15614" max="15614" width="16.33203125" style="20" customWidth="1"/>
    <col min="15615" max="15615" width="21.77734375" style="20" customWidth="1"/>
    <col min="15616" max="15616" width="46.88671875" style="20" customWidth="1"/>
    <col min="15617" max="15869" width="8.88671875" style="20"/>
    <col min="15870" max="15870" width="16.33203125" style="20" customWidth="1"/>
    <col min="15871" max="15871" width="21.77734375" style="20" customWidth="1"/>
    <col min="15872" max="15872" width="46.88671875" style="20" customWidth="1"/>
    <col min="15873" max="16125" width="8.88671875" style="20"/>
    <col min="16126" max="16126" width="16.33203125" style="20" customWidth="1"/>
    <col min="16127" max="16127" width="21.77734375" style="20" customWidth="1"/>
    <col min="16128" max="16128" width="46.88671875" style="20" customWidth="1"/>
    <col min="16129" max="16384" width="8.88671875" style="20"/>
  </cols>
  <sheetData>
    <row r="1" spans="1:3" ht="21" customHeight="1" x14ac:dyDescent="0.2">
      <c r="A1" s="39" t="s">
        <v>25</v>
      </c>
      <c r="C1" s="21"/>
    </row>
    <row r="2" spans="1:3" ht="22.2" customHeight="1" x14ac:dyDescent="0.2">
      <c r="A2" s="91" t="s">
        <v>56</v>
      </c>
      <c r="B2" s="91"/>
      <c r="C2" s="91"/>
    </row>
    <row r="3" spans="1:3" ht="16.8" customHeight="1" x14ac:dyDescent="0.2">
      <c r="A3" s="92" t="s">
        <v>55</v>
      </c>
      <c r="B3" s="92"/>
      <c r="C3" s="92"/>
    </row>
    <row r="4" spans="1:3" ht="32.4" customHeight="1" x14ac:dyDescent="0.2">
      <c r="A4" s="93" t="s">
        <v>18</v>
      </c>
      <c r="B4" s="93"/>
      <c r="C4" s="93"/>
    </row>
    <row r="5" spans="1:3" ht="18.75" customHeight="1" x14ac:dyDescent="0.2">
      <c r="A5" s="22"/>
      <c r="B5" s="21"/>
    </row>
    <row r="6" spans="1:3" x14ac:dyDescent="0.2">
      <c r="A6" s="22"/>
      <c r="B6" s="25"/>
      <c r="C6" s="40"/>
    </row>
    <row r="7" spans="1:3" x14ac:dyDescent="0.2">
      <c r="A7" s="22"/>
      <c r="B7" s="25"/>
      <c r="C7" s="40"/>
    </row>
    <row r="8" spans="1:3" ht="42" customHeight="1" x14ac:dyDescent="0.2">
      <c r="A8" s="23" t="s">
        <v>13</v>
      </c>
      <c r="B8" s="24"/>
      <c r="C8" s="25" t="s">
        <v>11</v>
      </c>
    </row>
    <row r="9" spans="1:3" ht="28.2" customHeight="1" x14ac:dyDescent="0.2">
      <c r="A9" s="26" t="s">
        <v>3</v>
      </c>
      <c r="B9" s="26" t="s">
        <v>9</v>
      </c>
      <c r="C9" s="26" t="s">
        <v>5</v>
      </c>
    </row>
    <row r="10" spans="1:3" ht="28.2" customHeight="1" x14ac:dyDescent="0.2">
      <c r="A10" s="19" t="s">
        <v>10</v>
      </c>
      <c r="B10" s="17"/>
      <c r="C10" s="19"/>
    </row>
    <row r="11" spans="1:3" ht="28.2" customHeight="1" x14ac:dyDescent="0.2">
      <c r="A11" s="19" t="s">
        <v>12</v>
      </c>
      <c r="B11" s="17"/>
      <c r="C11" s="19"/>
    </row>
    <row r="12" spans="1:3" ht="28.2" customHeight="1" thickBot="1" x14ac:dyDescent="0.25">
      <c r="A12" s="43" t="s">
        <v>16</v>
      </c>
      <c r="B12" s="35"/>
      <c r="C12" s="34"/>
    </row>
    <row r="13" spans="1:3" ht="28.2" customHeight="1" thickTop="1" x14ac:dyDescent="0.2">
      <c r="A13" s="31" t="s">
        <v>6</v>
      </c>
      <c r="B13" s="32">
        <f>SUM(B10:B12)</f>
        <v>0</v>
      </c>
      <c r="C13" s="33"/>
    </row>
    <row r="14" spans="1:3" ht="28.2" customHeight="1" x14ac:dyDescent="0.2"/>
    <row r="15" spans="1:3" ht="28.2" customHeight="1" x14ac:dyDescent="0.2">
      <c r="A15" s="23" t="s">
        <v>14</v>
      </c>
      <c r="B15" s="24"/>
      <c r="C15" s="25" t="s">
        <v>11</v>
      </c>
    </row>
    <row r="16" spans="1:3" ht="28.2" customHeight="1" x14ac:dyDescent="0.2">
      <c r="A16" s="26" t="s">
        <v>3</v>
      </c>
      <c r="B16" s="26" t="s">
        <v>4</v>
      </c>
      <c r="C16" s="26" t="s">
        <v>5</v>
      </c>
    </row>
    <row r="17" spans="1:3" ht="28.2" customHeight="1" x14ac:dyDescent="0.2">
      <c r="A17" s="27" t="s">
        <v>51</v>
      </c>
      <c r="B17" s="28"/>
      <c r="C17" s="27"/>
    </row>
    <row r="18" spans="1:3" ht="28.2" customHeight="1" x14ac:dyDescent="0.2">
      <c r="A18" s="87" t="s">
        <v>52</v>
      </c>
      <c r="B18" s="47"/>
      <c r="C18" s="46"/>
    </row>
    <row r="19" spans="1:3" ht="28.2" customHeight="1" x14ac:dyDescent="0.2">
      <c r="A19" s="87" t="s">
        <v>53</v>
      </c>
      <c r="B19" s="29"/>
      <c r="C19" s="30"/>
    </row>
    <row r="20" spans="1:3" ht="28.2" customHeight="1" thickBot="1" x14ac:dyDescent="0.25">
      <c r="A20" s="88" t="s">
        <v>54</v>
      </c>
      <c r="B20" s="89"/>
      <c r="C20" s="90"/>
    </row>
    <row r="21" spans="1:3" ht="28.2" customHeight="1" thickTop="1" x14ac:dyDescent="0.2">
      <c r="A21" s="31" t="s">
        <v>6</v>
      </c>
      <c r="B21" s="32">
        <f>SUM(B17:B20)</f>
        <v>0</v>
      </c>
      <c r="C21" s="33"/>
    </row>
  </sheetData>
  <mergeCells count="3">
    <mergeCell ref="A3:C3"/>
    <mergeCell ref="A4:C4"/>
    <mergeCell ref="A2:C2"/>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P33"/>
  <sheetViews>
    <sheetView showGridLines="0" showZeros="0" view="pageBreakPreview" zoomScale="80" zoomScaleNormal="50" zoomScaleSheetLayoutView="80" workbookViewId="0">
      <selection activeCell="B4" sqref="B4"/>
    </sheetView>
  </sheetViews>
  <sheetFormatPr defaultColWidth="8" defaultRowHeight="19.2" x14ac:dyDescent="0.2"/>
  <cols>
    <col min="1" max="1" width="2.6640625" style="1" customWidth="1"/>
    <col min="2" max="2" width="66" style="7" customWidth="1"/>
    <col min="3" max="3" width="19.33203125" style="7" customWidth="1"/>
    <col min="4" max="14" width="19.33203125" style="1" customWidth="1"/>
    <col min="15" max="15" width="2.6640625" style="1" customWidth="1"/>
    <col min="16" max="16" width="21.109375" style="10" customWidth="1"/>
    <col min="17" max="16384" width="8" style="1"/>
  </cols>
  <sheetData>
    <row r="1" spans="2:16" ht="33.75" customHeight="1" x14ac:dyDescent="0.2">
      <c r="B1" s="2" t="s">
        <v>42</v>
      </c>
      <c r="C1" s="2"/>
      <c r="D1" s="3"/>
      <c r="E1" s="3"/>
      <c r="F1" s="3"/>
      <c r="G1" s="3"/>
      <c r="H1" s="3"/>
      <c r="I1" s="3"/>
      <c r="J1" s="3"/>
      <c r="K1" s="3"/>
      <c r="L1" s="3"/>
      <c r="M1" s="3"/>
      <c r="N1" s="3"/>
    </row>
    <row r="2" spans="2:16" ht="33.75" customHeight="1" x14ac:dyDescent="0.2">
      <c r="B2" s="58" t="s">
        <v>43</v>
      </c>
      <c r="C2" s="58"/>
      <c r="D2" s="58"/>
      <c r="E2" s="58"/>
      <c r="F2" s="58"/>
      <c r="G2" s="58"/>
      <c r="H2" s="58"/>
      <c r="I2" s="58"/>
      <c r="J2" s="58"/>
      <c r="K2" s="58"/>
      <c r="L2" s="58"/>
      <c r="M2" s="58"/>
      <c r="N2" s="58"/>
    </row>
    <row r="3" spans="2:16" ht="33.75" customHeight="1" x14ac:dyDescent="0.25">
      <c r="B3" s="77"/>
      <c r="C3" s="75"/>
      <c r="D3" s="44"/>
      <c r="E3" s="44"/>
      <c r="F3" s="44"/>
      <c r="G3" s="44"/>
      <c r="H3" s="44"/>
      <c r="I3" s="44"/>
      <c r="J3" s="44"/>
      <c r="K3" s="60"/>
      <c r="L3" s="60"/>
      <c r="M3" s="60"/>
      <c r="N3" s="60"/>
    </row>
    <row r="4" spans="2:16" ht="33.75" customHeight="1" x14ac:dyDescent="0.25">
      <c r="B4" s="76" t="s">
        <v>46</v>
      </c>
      <c r="C4" s="15"/>
      <c r="D4" s="15"/>
      <c r="E4" s="15"/>
      <c r="F4" s="15"/>
      <c r="G4" s="15"/>
      <c r="H4" s="15"/>
      <c r="I4" s="15"/>
      <c r="J4" s="15"/>
      <c r="K4" s="59"/>
      <c r="L4" s="59"/>
      <c r="M4" s="59"/>
      <c r="N4" s="59"/>
    </row>
    <row r="5" spans="2:16" ht="24" customHeight="1" x14ac:dyDescent="0.25">
      <c r="B5" s="4"/>
      <c r="C5" s="4"/>
      <c r="D5" s="4"/>
      <c r="E5" s="4"/>
      <c r="F5" s="4"/>
      <c r="G5" s="4"/>
      <c r="H5" s="4"/>
      <c r="I5" s="4"/>
      <c r="J5" s="4"/>
      <c r="K5" s="8"/>
      <c r="L5" s="8"/>
      <c r="M5" s="61" t="s">
        <v>1</v>
      </c>
      <c r="N5" s="61"/>
    </row>
    <row r="6" spans="2:16" ht="124.5" customHeight="1" x14ac:dyDescent="0.2">
      <c r="B6" s="51" t="s">
        <v>45</v>
      </c>
      <c r="C6" s="51" t="s">
        <v>29</v>
      </c>
      <c r="D6" s="52" t="s">
        <v>27</v>
      </c>
      <c r="E6" s="52" t="s">
        <v>28</v>
      </c>
      <c r="F6" s="52" t="s">
        <v>30</v>
      </c>
      <c r="G6" s="52" t="s">
        <v>31</v>
      </c>
      <c r="H6" s="52" t="s">
        <v>32</v>
      </c>
      <c r="I6" s="52" t="s">
        <v>20</v>
      </c>
      <c r="J6" s="52" t="s">
        <v>33</v>
      </c>
      <c r="K6" s="52" t="s">
        <v>34</v>
      </c>
      <c r="L6" s="52" t="s">
        <v>35</v>
      </c>
      <c r="M6" s="52" t="s">
        <v>49</v>
      </c>
      <c r="N6" s="53" t="s">
        <v>0</v>
      </c>
    </row>
    <row r="7" spans="2:16" ht="58.2" customHeight="1" x14ac:dyDescent="0.2">
      <c r="B7" s="73"/>
      <c r="C7" s="80"/>
      <c r="D7" s="45"/>
      <c r="E7" s="74">
        <f>C7-D7</f>
        <v>0</v>
      </c>
      <c r="F7" s="45"/>
      <c r="G7" s="74" t="str">
        <f>IF(B7="","",100000)</f>
        <v/>
      </c>
      <c r="H7" s="74">
        <f>MIN(MIN(G7,F7),E7)</f>
        <v>0</v>
      </c>
      <c r="I7" s="86" t="s">
        <v>50</v>
      </c>
      <c r="J7" s="78">
        <f>H7*3/4</f>
        <v>0</v>
      </c>
      <c r="K7" s="78">
        <f>ROUNDDOWN(J7,-3)</f>
        <v>0</v>
      </c>
      <c r="L7" s="37"/>
      <c r="M7" s="57">
        <f>K7-L7</f>
        <v>0</v>
      </c>
      <c r="N7" s="5"/>
    </row>
    <row r="8" spans="2:16" ht="58.2" customHeight="1" x14ac:dyDescent="0.2">
      <c r="B8" s="73"/>
      <c r="C8" s="80"/>
      <c r="D8" s="45"/>
      <c r="E8" s="74">
        <f>C8-D8</f>
        <v>0</v>
      </c>
      <c r="F8" s="45"/>
      <c r="G8" s="74" t="str">
        <f>IF(B8="","",100000)</f>
        <v/>
      </c>
      <c r="H8" s="74">
        <f>MIN(MIN(G8,F8),E8)</f>
        <v>0</v>
      </c>
      <c r="I8" s="86" t="s">
        <v>50</v>
      </c>
      <c r="J8" s="78">
        <f>H8*3/4</f>
        <v>0</v>
      </c>
      <c r="K8" s="78">
        <f t="shared" ref="K8:K9" si="0">ROUNDDOWN(J8,-3)</f>
        <v>0</v>
      </c>
      <c r="L8" s="37"/>
      <c r="M8" s="57">
        <f t="shared" ref="M8:M11" si="1">K8-L8</f>
        <v>0</v>
      </c>
      <c r="N8" s="5"/>
    </row>
    <row r="9" spans="2:16" ht="58.2" customHeight="1" x14ac:dyDescent="0.2">
      <c r="B9" s="73"/>
      <c r="C9" s="80"/>
      <c r="D9" s="45"/>
      <c r="E9" s="74">
        <f>C9-D9</f>
        <v>0</v>
      </c>
      <c r="F9" s="45"/>
      <c r="G9" s="74" t="str">
        <f>IF(B9="","",100000)</f>
        <v/>
      </c>
      <c r="H9" s="74">
        <f>MIN(MIN(G9,F9),E9)</f>
        <v>0</v>
      </c>
      <c r="I9" s="86" t="s">
        <v>50</v>
      </c>
      <c r="J9" s="78">
        <f>H9*3/4</f>
        <v>0</v>
      </c>
      <c r="K9" s="78">
        <f t="shared" si="0"/>
        <v>0</v>
      </c>
      <c r="L9" s="37"/>
      <c r="M9" s="57">
        <f t="shared" si="1"/>
        <v>0</v>
      </c>
      <c r="N9" s="5"/>
    </row>
    <row r="10" spans="2:16" ht="58.2" customHeight="1" x14ac:dyDescent="0.2">
      <c r="B10" s="73"/>
      <c r="C10" s="80"/>
      <c r="D10" s="45"/>
      <c r="E10" s="74">
        <f>C10-D10</f>
        <v>0</v>
      </c>
      <c r="F10" s="45"/>
      <c r="G10" s="74" t="str">
        <f>IF(B10="","",100000)</f>
        <v/>
      </c>
      <c r="H10" s="74">
        <f>MIN(MIN(G10,F10),E10)</f>
        <v>0</v>
      </c>
      <c r="I10" s="86" t="s">
        <v>50</v>
      </c>
      <c r="J10" s="78">
        <f>H10*3/4</f>
        <v>0</v>
      </c>
      <c r="K10" s="78">
        <f t="shared" ref="K10" si="2">ROUNDDOWN(J10,-3)</f>
        <v>0</v>
      </c>
      <c r="L10" s="37"/>
      <c r="M10" s="57">
        <f t="shared" si="1"/>
        <v>0</v>
      </c>
      <c r="N10" s="5"/>
    </row>
    <row r="11" spans="2:16" ht="58.2" customHeight="1" x14ac:dyDescent="0.2">
      <c r="B11" s="73"/>
      <c r="C11" s="80"/>
      <c r="D11" s="45"/>
      <c r="E11" s="74">
        <f>C11-D11</f>
        <v>0</v>
      </c>
      <c r="F11" s="45"/>
      <c r="G11" s="74" t="str">
        <f>IF(B11="","",100000)</f>
        <v/>
      </c>
      <c r="H11" s="74">
        <f>MIN(MIN(G11,F11),E11)</f>
        <v>0</v>
      </c>
      <c r="I11" s="86" t="s">
        <v>50</v>
      </c>
      <c r="J11" s="78">
        <f>H11*3/4</f>
        <v>0</v>
      </c>
      <c r="K11" s="78">
        <f t="shared" ref="K11" si="3">ROUNDDOWN(J11,-3)</f>
        <v>0</v>
      </c>
      <c r="L11" s="37"/>
      <c r="M11" s="57">
        <f t="shared" si="1"/>
        <v>0</v>
      </c>
      <c r="N11" s="5"/>
    </row>
    <row r="12" spans="2:16" ht="58.2" customHeight="1" x14ac:dyDescent="0.2">
      <c r="B12" s="54" t="s">
        <v>2</v>
      </c>
      <c r="C12" s="79">
        <f>SUM(C7:C11)</f>
        <v>0</v>
      </c>
      <c r="D12" s="74">
        <f t="shared" ref="D12:H12" si="4">SUM(D7:D11)</f>
        <v>0</v>
      </c>
      <c r="E12" s="74">
        <f t="shared" si="4"/>
        <v>0</v>
      </c>
      <c r="F12" s="74">
        <f t="shared" si="4"/>
        <v>0</v>
      </c>
      <c r="G12" s="74">
        <f t="shared" si="4"/>
        <v>0</v>
      </c>
      <c r="H12" s="74">
        <f t="shared" si="4"/>
        <v>0</v>
      </c>
      <c r="I12" s="84"/>
      <c r="J12" s="74">
        <f t="shared" ref="J12:M12" si="5">SUM(J7:J11)</f>
        <v>0</v>
      </c>
      <c r="K12" s="74">
        <f t="shared" si="5"/>
        <v>0</v>
      </c>
      <c r="L12" s="74">
        <f t="shared" si="5"/>
        <v>0</v>
      </c>
      <c r="M12" s="74">
        <f t="shared" si="5"/>
        <v>0</v>
      </c>
      <c r="N12" s="56"/>
    </row>
    <row r="13" spans="2:16" s="11" customFormat="1" ht="24.75" customHeight="1" x14ac:dyDescent="0.2">
      <c r="B13" s="9"/>
      <c r="C13" s="9"/>
      <c r="E13" s="12"/>
      <c r="F13" s="12"/>
      <c r="G13" s="12"/>
      <c r="H13" s="12"/>
      <c r="I13" s="12"/>
      <c r="J13" s="12"/>
      <c r="K13" s="12"/>
      <c r="L13" s="12"/>
      <c r="M13" s="12"/>
      <c r="N13" s="12"/>
      <c r="P13" s="13"/>
    </row>
    <row r="14" spans="2:16" s="9" customFormat="1" ht="24.75" customHeight="1" x14ac:dyDescent="0.2">
      <c r="B14" s="9" t="s">
        <v>47</v>
      </c>
      <c r="E14" s="14"/>
      <c r="F14" s="14"/>
      <c r="G14" s="14"/>
      <c r="H14" s="14"/>
      <c r="I14" s="14"/>
      <c r="J14" s="14"/>
      <c r="K14" s="14"/>
      <c r="L14" s="14"/>
      <c r="M14" s="14"/>
      <c r="N14" s="14"/>
      <c r="P14" s="13"/>
    </row>
    <row r="15" spans="2:16" s="9" customFormat="1" ht="24.75" customHeight="1" x14ac:dyDescent="0.2">
      <c r="B15" s="9" t="s">
        <v>48</v>
      </c>
      <c r="E15" s="14"/>
      <c r="F15" s="14"/>
      <c r="G15" s="14"/>
      <c r="H15" s="14"/>
      <c r="I15" s="14"/>
      <c r="J15" s="14"/>
      <c r="K15" s="14"/>
      <c r="L15" s="14"/>
      <c r="M15" s="14"/>
      <c r="N15" s="14"/>
      <c r="P15" s="13"/>
    </row>
    <row r="16" spans="2:16" s="9" customFormat="1" ht="24.75" customHeight="1" x14ac:dyDescent="0.2">
      <c r="E16" s="14"/>
      <c r="F16" s="14"/>
      <c r="G16" s="14"/>
      <c r="H16" s="14"/>
      <c r="I16" s="14"/>
      <c r="J16" s="14"/>
      <c r="K16" s="14"/>
      <c r="L16" s="14"/>
      <c r="M16" s="14"/>
      <c r="N16" s="14"/>
      <c r="P16" s="13"/>
    </row>
    <row r="17" spans="2:16" s="9" customFormat="1" ht="24.75" customHeight="1" x14ac:dyDescent="0.2">
      <c r="E17" s="14"/>
      <c r="F17" s="14"/>
      <c r="G17" s="14"/>
      <c r="H17" s="14"/>
      <c r="I17" s="14"/>
      <c r="J17" s="14"/>
      <c r="K17" s="14"/>
      <c r="L17" s="14"/>
      <c r="M17" s="14"/>
      <c r="N17" s="14"/>
      <c r="P17" s="13"/>
    </row>
    <row r="18" spans="2:16" ht="45" customHeight="1" x14ac:dyDescent="0.2"/>
    <row r="19" spans="2:16" ht="45" customHeight="1" x14ac:dyDescent="0.2"/>
    <row r="20" spans="2:16" ht="45" customHeight="1" x14ac:dyDescent="0.2"/>
    <row r="21" spans="2:16" ht="45" customHeight="1" x14ac:dyDescent="0.2"/>
    <row r="22" spans="2:16" ht="45" customHeight="1" x14ac:dyDescent="0.2"/>
    <row r="23" spans="2:16" ht="45" customHeight="1" x14ac:dyDescent="0.2"/>
    <row r="24" spans="2:16" ht="45" customHeight="1" x14ac:dyDescent="0.2"/>
    <row r="25" spans="2:16" ht="45" customHeight="1" x14ac:dyDescent="0.2"/>
    <row r="26" spans="2:16" ht="78.75" customHeight="1" x14ac:dyDescent="0.2"/>
    <row r="27" spans="2:16" ht="45" customHeight="1" x14ac:dyDescent="0.2">
      <c r="B27" s="6"/>
      <c r="C27" s="6"/>
      <c r="D27" s="6"/>
      <c r="E27" s="6"/>
      <c r="F27" s="6"/>
      <c r="G27" s="6"/>
      <c r="H27" s="6"/>
      <c r="I27" s="6"/>
      <c r="J27" s="6"/>
      <c r="K27" s="6"/>
      <c r="L27" s="6"/>
      <c r="M27" s="6"/>
      <c r="N27" s="6"/>
    </row>
    <row r="28" spans="2:16" s="6" customFormat="1" ht="24.75" customHeight="1" x14ac:dyDescent="0.2">
      <c r="P28" s="10"/>
    </row>
    <row r="29" spans="2:16" s="6" customFormat="1" ht="24.75" customHeight="1" x14ac:dyDescent="0.2">
      <c r="P29" s="10"/>
    </row>
    <row r="30" spans="2:16" s="6" customFormat="1" ht="24.75" customHeight="1" x14ac:dyDescent="0.2">
      <c r="P30" s="10"/>
    </row>
    <row r="31" spans="2:16" s="6" customFormat="1" ht="24.75" customHeight="1" x14ac:dyDescent="0.2">
      <c r="B31" s="7"/>
      <c r="C31" s="7"/>
      <c r="D31" s="1"/>
      <c r="E31" s="1"/>
      <c r="F31" s="1"/>
      <c r="G31" s="1"/>
      <c r="H31" s="1"/>
      <c r="I31" s="1"/>
      <c r="J31" s="1"/>
      <c r="K31" s="1"/>
      <c r="L31" s="1"/>
      <c r="M31" s="1"/>
      <c r="N31" s="1"/>
      <c r="P31" s="10"/>
    </row>
    <row r="32" spans="2:16" ht="24.75" customHeight="1" x14ac:dyDescent="0.2"/>
    <row r="33" ht="24.75" customHeight="1" x14ac:dyDescent="0.2"/>
  </sheetData>
  <protectedRanges>
    <protectedRange sqref="B2:C3 K4:N4 B4" name="範囲1"/>
    <protectedRange sqref="L7:L11" name="範囲1_1"/>
    <protectedRange sqref="D7:E11 G7:H11" name="範囲1_2"/>
    <protectedRange sqref="I7:I11" name="範囲1_2_1"/>
  </protectedRanges>
  <mergeCells count="4">
    <mergeCell ref="B2:N2"/>
    <mergeCell ref="K3:N3"/>
    <mergeCell ref="K4:N4"/>
    <mergeCell ref="M5:N5"/>
  </mergeCells>
  <phoneticPr fontId="1"/>
  <printOptions horizontalCentered="1"/>
  <pageMargins left="0.59055118110236227" right="0.59055118110236227" top="0.98425196850393704" bottom="0.39370078740157483" header="0.51181102362204722" footer="0.31496062992125984"/>
  <pageSetup paperSize="9" scale="42" orientation="landscape" horizontalDpi="300" verticalDpi="300" r:id="rId1"/>
  <headerFooter alignWithMargins="0">
    <oddHeader xml:space="preserve">&amp;R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21"/>
  <sheetViews>
    <sheetView view="pageBreakPreview" zoomScaleNormal="100" zoomScaleSheetLayoutView="100" workbookViewId="0">
      <selection activeCell="C6" sqref="C6"/>
    </sheetView>
  </sheetViews>
  <sheetFormatPr defaultRowHeight="13.2" x14ac:dyDescent="0.2"/>
  <cols>
    <col min="1" max="1" width="18.44140625" style="20" customWidth="1"/>
    <col min="2" max="2" width="13.77734375" style="20" customWidth="1"/>
    <col min="3" max="3" width="52.44140625" style="20" customWidth="1"/>
    <col min="4" max="253" width="8.88671875" style="20"/>
    <col min="254" max="254" width="16.33203125" style="20" customWidth="1"/>
    <col min="255" max="255" width="21.77734375" style="20" customWidth="1"/>
    <col min="256" max="256" width="46.88671875" style="20" customWidth="1"/>
    <col min="257" max="509" width="8.88671875" style="20"/>
    <col min="510" max="510" width="16.33203125" style="20" customWidth="1"/>
    <col min="511" max="511" width="21.77734375" style="20" customWidth="1"/>
    <col min="512" max="512" width="46.88671875" style="20" customWidth="1"/>
    <col min="513" max="765" width="8.88671875" style="20"/>
    <col min="766" max="766" width="16.33203125" style="20" customWidth="1"/>
    <col min="767" max="767" width="21.77734375" style="20" customWidth="1"/>
    <col min="768" max="768" width="46.88671875" style="20" customWidth="1"/>
    <col min="769" max="1021" width="8.88671875" style="20"/>
    <col min="1022" max="1022" width="16.33203125" style="20" customWidth="1"/>
    <col min="1023" max="1023" width="21.77734375" style="20" customWidth="1"/>
    <col min="1024" max="1024" width="46.88671875" style="20" customWidth="1"/>
    <col min="1025" max="1277" width="8.88671875" style="20"/>
    <col min="1278" max="1278" width="16.33203125" style="20" customWidth="1"/>
    <col min="1279" max="1279" width="21.77734375" style="20" customWidth="1"/>
    <col min="1280" max="1280" width="46.88671875" style="20" customWidth="1"/>
    <col min="1281" max="1533" width="8.88671875" style="20"/>
    <col min="1534" max="1534" width="16.33203125" style="20" customWidth="1"/>
    <col min="1535" max="1535" width="21.77734375" style="20" customWidth="1"/>
    <col min="1536" max="1536" width="46.88671875" style="20" customWidth="1"/>
    <col min="1537" max="1789" width="8.88671875" style="20"/>
    <col min="1790" max="1790" width="16.33203125" style="20" customWidth="1"/>
    <col min="1791" max="1791" width="21.77734375" style="20" customWidth="1"/>
    <col min="1792" max="1792" width="46.88671875" style="20" customWidth="1"/>
    <col min="1793" max="2045" width="8.88671875" style="20"/>
    <col min="2046" max="2046" width="16.33203125" style="20" customWidth="1"/>
    <col min="2047" max="2047" width="21.77734375" style="20" customWidth="1"/>
    <col min="2048" max="2048" width="46.88671875" style="20" customWidth="1"/>
    <col min="2049" max="2301" width="8.88671875" style="20"/>
    <col min="2302" max="2302" width="16.33203125" style="20" customWidth="1"/>
    <col min="2303" max="2303" width="21.77734375" style="20" customWidth="1"/>
    <col min="2304" max="2304" width="46.88671875" style="20" customWidth="1"/>
    <col min="2305" max="2557" width="8.88671875" style="20"/>
    <col min="2558" max="2558" width="16.33203125" style="20" customWidth="1"/>
    <col min="2559" max="2559" width="21.77734375" style="20" customWidth="1"/>
    <col min="2560" max="2560" width="46.88671875" style="20" customWidth="1"/>
    <col min="2561" max="2813" width="8.88671875" style="20"/>
    <col min="2814" max="2814" width="16.33203125" style="20" customWidth="1"/>
    <col min="2815" max="2815" width="21.77734375" style="20" customWidth="1"/>
    <col min="2816" max="2816" width="46.88671875" style="20" customWidth="1"/>
    <col min="2817" max="3069" width="8.88671875" style="20"/>
    <col min="3070" max="3070" width="16.33203125" style="20" customWidth="1"/>
    <col min="3071" max="3071" width="21.77734375" style="20" customWidth="1"/>
    <col min="3072" max="3072" width="46.88671875" style="20" customWidth="1"/>
    <col min="3073" max="3325" width="8.88671875" style="20"/>
    <col min="3326" max="3326" width="16.33203125" style="20" customWidth="1"/>
    <col min="3327" max="3327" width="21.77734375" style="20" customWidth="1"/>
    <col min="3328" max="3328" width="46.88671875" style="20" customWidth="1"/>
    <col min="3329" max="3581" width="8.88671875" style="20"/>
    <col min="3582" max="3582" width="16.33203125" style="20" customWidth="1"/>
    <col min="3583" max="3583" width="21.77734375" style="20" customWidth="1"/>
    <col min="3584" max="3584" width="46.88671875" style="20" customWidth="1"/>
    <col min="3585" max="3837" width="8.88671875" style="20"/>
    <col min="3838" max="3838" width="16.33203125" style="20" customWidth="1"/>
    <col min="3839" max="3839" width="21.77734375" style="20" customWidth="1"/>
    <col min="3840" max="3840" width="46.88671875" style="20" customWidth="1"/>
    <col min="3841" max="4093" width="8.88671875" style="20"/>
    <col min="4094" max="4094" width="16.33203125" style="20" customWidth="1"/>
    <col min="4095" max="4095" width="21.77734375" style="20" customWidth="1"/>
    <col min="4096" max="4096" width="46.88671875" style="20" customWidth="1"/>
    <col min="4097" max="4349" width="8.88671875" style="20"/>
    <col min="4350" max="4350" width="16.33203125" style="20" customWidth="1"/>
    <col min="4351" max="4351" width="21.77734375" style="20" customWidth="1"/>
    <col min="4352" max="4352" width="46.88671875" style="20" customWidth="1"/>
    <col min="4353" max="4605" width="8.88671875" style="20"/>
    <col min="4606" max="4606" width="16.33203125" style="20" customWidth="1"/>
    <col min="4607" max="4607" width="21.77734375" style="20" customWidth="1"/>
    <col min="4608" max="4608" width="46.88671875" style="20" customWidth="1"/>
    <col min="4609" max="4861" width="8.88671875" style="20"/>
    <col min="4862" max="4862" width="16.33203125" style="20" customWidth="1"/>
    <col min="4863" max="4863" width="21.77734375" style="20" customWidth="1"/>
    <col min="4864" max="4864" width="46.88671875" style="20" customWidth="1"/>
    <col min="4865" max="5117" width="8.88671875" style="20"/>
    <col min="5118" max="5118" width="16.33203125" style="20" customWidth="1"/>
    <col min="5119" max="5119" width="21.77734375" style="20" customWidth="1"/>
    <col min="5120" max="5120" width="46.88671875" style="20" customWidth="1"/>
    <col min="5121" max="5373" width="8.88671875" style="20"/>
    <col min="5374" max="5374" width="16.33203125" style="20" customWidth="1"/>
    <col min="5375" max="5375" width="21.77734375" style="20" customWidth="1"/>
    <col min="5376" max="5376" width="46.88671875" style="20" customWidth="1"/>
    <col min="5377" max="5629" width="8.88671875" style="20"/>
    <col min="5630" max="5630" width="16.33203125" style="20" customWidth="1"/>
    <col min="5631" max="5631" width="21.77734375" style="20" customWidth="1"/>
    <col min="5632" max="5632" width="46.88671875" style="20" customWidth="1"/>
    <col min="5633" max="5885" width="8.88671875" style="20"/>
    <col min="5886" max="5886" width="16.33203125" style="20" customWidth="1"/>
    <col min="5887" max="5887" width="21.77734375" style="20" customWidth="1"/>
    <col min="5888" max="5888" width="46.88671875" style="20" customWidth="1"/>
    <col min="5889" max="6141" width="8.88671875" style="20"/>
    <col min="6142" max="6142" width="16.33203125" style="20" customWidth="1"/>
    <col min="6143" max="6143" width="21.77734375" style="20" customWidth="1"/>
    <col min="6144" max="6144" width="46.88671875" style="20" customWidth="1"/>
    <col min="6145" max="6397" width="8.88671875" style="20"/>
    <col min="6398" max="6398" width="16.33203125" style="20" customWidth="1"/>
    <col min="6399" max="6399" width="21.77734375" style="20" customWidth="1"/>
    <col min="6400" max="6400" width="46.88671875" style="20" customWidth="1"/>
    <col min="6401" max="6653" width="8.88671875" style="20"/>
    <col min="6654" max="6654" width="16.33203125" style="20" customWidth="1"/>
    <col min="6655" max="6655" width="21.77734375" style="20" customWidth="1"/>
    <col min="6656" max="6656" width="46.88671875" style="20" customWidth="1"/>
    <col min="6657" max="6909" width="8.88671875" style="20"/>
    <col min="6910" max="6910" width="16.33203125" style="20" customWidth="1"/>
    <col min="6911" max="6911" width="21.77734375" style="20" customWidth="1"/>
    <col min="6912" max="6912" width="46.88671875" style="20" customWidth="1"/>
    <col min="6913" max="7165" width="8.88671875" style="20"/>
    <col min="7166" max="7166" width="16.33203125" style="20" customWidth="1"/>
    <col min="7167" max="7167" width="21.77734375" style="20" customWidth="1"/>
    <col min="7168" max="7168" width="46.88671875" style="20" customWidth="1"/>
    <col min="7169" max="7421" width="8.88671875" style="20"/>
    <col min="7422" max="7422" width="16.33203125" style="20" customWidth="1"/>
    <col min="7423" max="7423" width="21.77734375" style="20" customWidth="1"/>
    <col min="7424" max="7424" width="46.88671875" style="20" customWidth="1"/>
    <col min="7425" max="7677" width="8.88671875" style="20"/>
    <col min="7678" max="7678" width="16.33203125" style="20" customWidth="1"/>
    <col min="7679" max="7679" width="21.77734375" style="20" customWidth="1"/>
    <col min="7680" max="7680" width="46.88671875" style="20" customWidth="1"/>
    <col min="7681" max="7933" width="8.88671875" style="20"/>
    <col min="7934" max="7934" width="16.33203125" style="20" customWidth="1"/>
    <col min="7935" max="7935" width="21.77734375" style="20" customWidth="1"/>
    <col min="7936" max="7936" width="46.88671875" style="20" customWidth="1"/>
    <col min="7937" max="8189" width="8.88671875" style="20"/>
    <col min="8190" max="8190" width="16.33203125" style="20" customWidth="1"/>
    <col min="8191" max="8191" width="21.77734375" style="20" customWidth="1"/>
    <col min="8192" max="8192" width="46.88671875" style="20" customWidth="1"/>
    <col min="8193" max="8445" width="8.88671875" style="20"/>
    <col min="8446" max="8446" width="16.33203125" style="20" customWidth="1"/>
    <col min="8447" max="8447" width="21.77734375" style="20" customWidth="1"/>
    <col min="8448" max="8448" width="46.88671875" style="20" customWidth="1"/>
    <col min="8449" max="8701" width="8.88671875" style="20"/>
    <col min="8702" max="8702" width="16.33203125" style="20" customWidth="1"/>
    <col min="8703" max="8703" width="21.77734375" style="20" customWidth="1"/>
    <col min="8704" max="8704" width="46.88671875" style="20" customWidth="1"/>
    <col min="8705" max="8957" width="8.88671875" style="20"/>
    <col min="8958" max="8958" width="16.33203125" style="20" customWidth="1"/>
    <col min="8959" max="8959" width="21.77734375" style="20" customWidth="1"/>
    <col min="8960" max="8960" width="46.88671875" style="20" customWidth="1"/>
    <col min="8961" max="9213" width="8.88671875" style="20"/>
    <col min="9214" max="9214" width="16.33203125" style="20" customWidth="1"/>
    <col min="9215" max="9215" width="21.77734375" style="20" customWidth="1"/>
    <col min="9216" max="9216" width="46.88671875" style="20" customWidth="1"/>
    <col min="9217" max="9469" width="8.88671875" style="20"/>
    <col min="9470" max="9470" width="16.33203125" style="20" customWidth="1"/>
    <col min="9471" max="9471" width="21.77734375" style="20" customWidth="1"/>
    <col min="9472" max="9472" width="46.88671875" style="20" customWidth="1"/>
    <col min="9473" max="9725" width="8.88671875" style="20"/>
    <col min="9726" max="9726" width="16.33203125" style="20" customWidth="1"/>
    <col min="9727" max="9727" width="21.77734375" style="20" customWidth="1"/>
    <col min="9728" max="9728" width="46.88671875" style="20" customWidth="1"/>
    <col min="9729" max="9981" width="8.88671875" style="20"/>
    <col min="9982" max="9982" width="16.33203125" style="20" customWidth="1"/>
    <col min="9983" max="9983" width="21.77734375" style="20" customWidth="1"/>
    <col min="9984" max="9984" width="46.88671875" style="20" customWidth="1"/>
    <col min="9985" max="10237" width="8.88671875" style="20"/>
    <col min="10238" max="10238" width="16.33203125" style="20" customWidth="1"/>
    <col min="10239" max="10239" width="21.77734375" style="20" customWidth="1"/>
    <col min="10240" max="10240" width="46.88671875" style="20" customWidth="1"/>
    <col min="10241" max="10493" width="8.88671875" style="20"/>
    <col min="10494" max="10494" width="16.33203125" style="20" customWidth="1"/>
    <col min="10495" max="10495" width="21.77734375" style="20" customWidth="1"/>
    <col min="10496" max="10496" width="46.88671875" style="20" customWidth="1"/>
    <col min="10497" max="10749" width="8.88671875" style="20"/>
    <col min="10750" max="10750" width="16.33203125" style="20" customWidth="1"/>
    <col min="10751" max="10751" width="21.77734375" style="20" customWidth="1"/>
    <col min="10752" max="10752" width="46.88671875" style="20" customWidth="1"/>
    <col min="10753" max="11005" width="8.88671875" style="20"/>
    <col min="11006" max="11006" width="16.33203125" style="20" customWidth="1"/>
    <col min="11007" max="11007" width="21.77734375" style="20" customWidth="1"/>
    <col min="11008" max="11008" width="46.88671875" style="20" customWidth="1"/>
    <col min="11009" max="11261" width="8.88671875" style="20"/>
    <col min="11262" max="11262" width="16.33203125" style="20" customWidth="1"/>
    <col min="11263" max="11263" width="21.77734375" style="20" customWidth="1"/>
    <col min="11264" max="11264" width="46.88671875" style="20" customWidth="1"/>
    <col min="11265" max="11517" width="8.88671875" style="20"/>
    <col min="11518" max="11518" width="16.33203125" style="20" customWidth="1"/>
    <col min="11519" max="11519" width="21.77734375" style="20" customWidth="1"/>
    <col min="11520" max="11520" width="46.88671875" style="20" customWidth="1"/>
    <col min="11521" max="11773" width="8.88671875" style="20"/>
    <col min="11774" max="11774" width="16.33203125" style="20" customWidth="1"/>
    <col min="11775" max="11775" width="21.77734375" style="20" customWidth="1"/>
    <col min="11776" max="11776" width="46.88671875" style="20" customWidth="1"/>
    <col min="11777" max="12029" width="8.88671875" style="20"/>
    <col min="12030" max="12030" width="16.33203125" style="20" customWidth="1"/>
    <col min="12031" max="12031" width="21.77734375" style="20" customWidth="1"/>
    <col min="12032" max="12032" width="46.88671875" style="20" customWidth="1"/>
    <col min="12033" max="12285" width="8.88671875" style="20"/>
    <col min="12286" max="12286" width="16.33203125" style="20" customWidth="1"/>
    <col min="12287" max="12287" width="21.77734375" style="20" customWidth="1"/>
    <col min="12288" max="12288" width="46.88671875" style="20" customWidth="1"/>
    <col min="12289" max="12541" width="8.88671875" style="20"/>
    <col min="12542" max="12542" width="16.33203125" style="20" customWidth="1"/>
    <col min="12543" max="12543" width="21.77734375" style="20" customWidth="1"/>
    <col min="12544" max="12544" width="46.88671875" style="20" customWidth="1"/>
    <col min="12545" max="12797" width="8.88671875" style="20"/>
    <col min="12798" max="12798" width="16.33203125" style="20" customWidth="1"/>
    <col min="12799" max="12799" width="21.77734375" style="20" customWidth="1"/>
    <col min="12800" max="12800" width="46.88671875" style="20" customWidth="1"/>
    <col min="12801" max="13053" width="8.88671875" style="20"/>
    <col min="13054" max="13054" width="16.33203125" style="20" customWidth="1"/>
    <col min="13055" max="13055" width="21.77734375" style="20" customWidth="1"/>
    <col min="13056" max="13056" width="46.88671875" style="20" customWidth="1"/>
    <col min="13057" max="13309" width="8.88671875" style="20"/>
    <col min="13310" max="13310" width="16.33203125" style="20" customWidth="1"/>
    <col min="13311" max="13311" width="21.77734375" style="20" customWidth="1"/>
    <col min="13312" max="13312" width="46.88671875" style="20" customWidth="1"/>
    <col min="13313" max="13565" width="8.88671875" style="20"/>
    <col min="13566" max="13566" width="16.33203125" style="20" customWidth="1"/>
    <col min="13567" max="13567" width="21.77734375" style="20" customWidth="1"/>
    <col min="13568" max="13568" width="46.88671875" style="20" customWidth="1"/>
    <col min="13569" max="13821" width="8.88671875" style="20"/>
    <col min="13822" max="13822" width="16.33203125" style="20" customWidth="1"/>
    <col min="13823" max="13823" width="21.77734375" style="20" customWidth="1"/>
    <col min="13824" max="13824" width="46.88671875" style="20" customWidth="1"/>
    <col min="13825" max="14077" width="8.88671875" style="20"/>
    <col min="14078" max="14078" width="16.33203125" style="20" customWidth="1"/>
    <col min="14079" max="14079" width="21.77734375" style="20" customWidth="1"/>
    <col min="14080" max="14080" width="46.88671875" style="20" customWidth="1"/>
    <col min="14081" max="14333" width="8.88671875" style="20"/>
    <col min="14334" max="14334" width="16.33203125" style="20" customWidth="1"/>
    <col min="14335" max="14335" width="21.77734375" style="20" customWidth="1"/>
    <col min="14336" max="14336" width="46.88671875" style="20" customWidth="1"/>
    <col min="14337" max="14589" width="8.88671875" style="20"/>
    <col min="14590" max="14590" width="16.33203125" style="20" customWidth="1"/>
    <col min="14591" max="14591" width="21.77734375" style="20" customWidth="1"/>
    <col min="14592" max="14592" width="46.88671875" style="20" customWidth="1"/>
    <col min="14593" max="14845" width="8.88671875" style="20"/>
    <col min="14846" max="14846" width="16.33203125" style="20" customWidth="1"/>
    <col min="14847" max="14847" width="21.77734375" style="20" customWidth="1"/>
    <col min="14848" max="14848" width="46.88671875" style="20" customWidth="1"/>
    <col min="14849" max="15101" width="8.88671875" style="20"/>
    <col min="15102" max="15102" width="16.33203125" style="20" customWidth="1"/>
    <col min="15103" max="15103" width="21.77734375" style="20" customWidth="1"/>
    <col min="15104" max="15104" width="46.88671875" style="20" customWidth="1"/>
    <col min="15105" max="15357" width="8.88671875" style="20"/>
    <col min="15358" max="15358" width="16.33203125" style="20" customWidth="1"/>
    <col min="15359" max="15359" width="21.77734375" style="20" customWidth="1"/>
    <col min="15360" max="15360" width="46.88671875" style="20" customWidth="1"/>
    <col min="15361" max="15613" width="8.88671875" style="20"/>
    <col min="15614" max="15614" width="16.33203125" style="20" customWidth="1"/>
    <col min="15615" max="15615" width="21.77734375" style="20" customWidth="1"/>
    <col min="15616" max="15616" width="46.88671875" style="20" customWidth="1"/>
    <col min="15617" max="15869" width="8.88671875" style="20"/>
    <col min="15870" max="15870" width="16.33203125" style="20" customWidth="1"/>
    <col min="15871" max="15871" width="21.77734375" style="20" customWidth="1"/>
    <col min="15872" max="15872" width="46.88671875" style="20" customWidth="1"/>
    <col min="15873" max="16125" width="8.88671875" style="20"/>
    <col min="16126" max="16126" width="16.33203125" style="20" customWidth="1"/>
    <col min="16127" max="16127" width="21.77734375" style="20" customWidth="1"/>
    <col min="16128" max="16128" width="46.88671875" style="20" customWidth="1"/>
    <col min="16129" max="16384" width="8.88671875" style="20"/>
  </cols>
  <sheetData>
    <row r="1" spans="1:3" ht="21" customHeight="1" x14ac:dyDescent="0.2">
      <c r="A1" s="39" t="s">
        <v>41</v>
      </c>
      <c r="C1" s="21"/>
    </row>
    <row r="2" spans="1:3" ht="22.2" customHeight="1" x14ac:dyDescent="0.2">
      <c r="A2" s="91" t="s">
        <v>56</v>
      </c>
      <c r="B2" s="91"/>
      <c r="C2" s="91"/>
    </row>
    <row r="3" spans="1:3" ht="16.8" customHeight="1" x14ac:dyDescent="0.2">
      <c r="A3" s="92" t="s">
        <v>55</v>
      </c>
      <c r="B3" s="92"/>
      <c r="C3" s="92"/>
    </row>
    <row r="4" spans="1:3" ht="32.4" customHeight="1" x14ac:dyDescent="0.2">
      <c r="A4" s="93" t="s">
        <v>18</v>
      </c>
      <c r="B4" s="93"/>
      <c r="C4" s="93"/>
    </row>
    <row r="5" spans="1:3" ht="18.75" customHeight="1" x14ac:dyDescent="0.2">
      <c r="A5" s="22"/>
      <c r="B5" s="21"/>
    </row>
    <row r="6" spans="1:3" x14ac:dyDescent="0.2">
      <c r="A6" s="22"/>
      <c r="B6" s="25"/>
      <c r="C6" s="40"/>
    </row>
    <row r="7" spans="1:3" x14ac:dyDescent="0.2">
      <c r="A7" s="22"/>
      <c r="B7" s="25"/>
      <c r="C7" s="40"/>
    </row>
    <row r="8" spans="1:3" ht="42" customHeight="1" x14ac:dyDescent="0.2">
      <c r="A8" s="23" t="s">
        <v>13</v>
      </c>
      <c r="B8" s="24"/>
      <c r="C8" s="25" t="s">
        <v>11</v>
      </c>
    </row>
    <row r="9" spans="1:3" ht="28.2" customHeight="1" x14ac:dyDescent="0.2">
      <c r="A9" s="26" t="s">
        <v>3</v>
      </c>
      <c r="B9" s="26" t="s">
        <v>9</v>
      </c>
      <c r="C9" s="26" t="s">
        <v>5</v>
      </c>
    </row>
    <row r="10" spans="1:3" ht="28.2" customHeight="1" x14ac:dyDescent="0.2">
      <c r="A10" s="19" t="s">
        <v>10</v>
      </c>
      <c r="B10" s="17"/>
      <c r="C10" s="19"/>
    </row>
    <row r="11" spans="1:3" ht="28.2" customHeight="1" x14ac:dyDescent="0.2">
      <c r="A11" s="19" t="s">
        <v>12</v>
      </c>
      <c r="B11" s="17"/>
      <c r="C11" s="19"/>
    </row>
    <row r="12" spans="1:3" ht="28.2" customHeight="1" thickBot="1" x14ac:dyDescent="0.25">
      <c r="A12" s="43" t="s">
        <v>16</v>
      </c>
      <c r="B12" s="35"/>
      <c r="C12" s="34"/>
    </row>
    <row r="13" spans="1:3" ht="28.2" customHeight="1" thickTop="1" x14ac:dyDescent="0.2">
      <c r="A13" s="31" t="s">
        <v>6</v>
      </c>
      <c r="B13" s="32">
        <f>SUM(B10:B12)</f>
        <v>0</v>
      </c>
      <c r="C13" s="33"/>
    </row>
    <row r="14" spans="1:3" ht="28.2" customHeight="1" x14ac:dyDescent="0.2"/>
    <row r="15" spans="1:3" ht="28.2" customHeight="1" x14ac:dyDescent="0.2">
      <c r="A15" s="23" t="s">
        <v>14</v>
      </c>
      <c r="B15" s="24"/>
      <c r="C15" s="25" t="s">
        <v>11</v>
      </c>
    </row>
    <row r="16" spans="1:3" ht="28.2" customHeight="1" x14ac:dyDescent="0.2">
      <c r="A16" s="26" t="s">
        <v>3</v>
      </c>
      <c r="B16" s="26" t="s">
        <v>4</v>
      </c>
      <c r="C16" s="26" t="s">
        <v>5</v>
      </c>
    </row>
    <row r="17" spans="1:3" ht="28.2" customHeight="1" x14ac:dyDescent="0.2">
      <c r="A17" s="27" t="s">
        <v>51</v>
      </c>
      <c r="B17" s="28"/>
      <c r="C17" s="27"/>
    </row>
    <row r="18" spans="1:3" ht="28.2" customHeight="1" x14ac:dyDescent="0.2">
      <c r="A18" s="87" t="s">
        <v>52</v>
      </c>
      <c r="B18" s="47"/>
      <c r="C18" s="46"/>
    </row>
    <row r="19" spans="1:3" ht="28.2" customHeight="1" x14ac:dyDescent="0.2">
      <c r="A19" s="87" t="s">
        <v>53</v>
      </c>
      <c r="B19" s="29"/>
      <c r="C19" s="30"/>
    </row>
    <row r="20" spans="1:3" ht="28.2" customHeight="1" thickBot="1" x14ac:dyDescent="0.25">
      <c r="A20" s="88" t="s">
        <v>54</v>
      </c>
      <c r="B20" s="89"/>
      <c r="C20" s="90"/>
    </row>
    <row r="21" spans="1:3" ht="28.2" customHeight="1" thickTop="1" x14ac:dyDescent="0.2">
      <c r="A21" s="31" t="s">
        <v>6</v>
      </c>
      <c r="B21" s="32">
        <f>SUM(B17:B20)</f>
        <v>0</v>
      </c>
      <c r="C21" s="33"/>
    </row>
  </sheetData>
  <mergeCells count="3">
    <mergeCell ref="A3:C3"/>
    <mergeCell ref="A4:C4"/>
    <mergeCell ref="A2:C2"/>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6419C8864CED734F8CE7A92CF00A5E62" ma:contentTypeVersion="11" ma:contentTypeDescription="" ma:contentTypeScope="" ma:versionID="ed03d4749c55c8851a97fe6eac90a250">
  <xsd:schema xmlns:xsd="http://www.w3.org/2001/XMLSchema" xmlns:p="http://schemas.microsoft.com/office/2006/metadata/properties" xmlns:ns2="8B97BE19-CDDD-400E-817A-CFDD13F7EC12" xmlns:ns3="9302029e-8bbc-4893-b767-4a248ffcb74e" targetNamespace="http://schemas.microsoft.com/office/2006/metadata/properties" ma:root="true" ma:fieldsID="b3423d19a4a4b637fc033bf0be83b1c5" ns2:_="" ns3:_="">
    <xsd:import namespace="8B97BE19-CDDD-400E-817A-CFDD13F7EC12"/>
    <xsd:import namespace="9302029e-8bbc-4893-b767-4a248ffcb74e"/>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9302029e-8bbc-4893-b767-4a248ffcb74e"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20C8F5-B162-4CF1-A83B-94B08B40DCEB}">
  <ds:schemaRefs>
    <ds:schemaRef ds:uri="http://schemas.microsoft.com/office/2006/documentManagement/types"/>
    <ds:schemaRef ds:uri="9302029e-8bbc-4893-b767-4a248ffcb74e"/>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0CA1D1B-BD75-4783-B54B-4B347C52F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9302029e-8bbc-4893-b767-4a248ffcb74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4328561-D06F-4E56-9BA1-A7E5297D17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Sheet1</vt:lpstr>
      <vt:lpstr>＜交付申請＞所要額調</vt:lpstr>
      <vt:lpstr>＜交付申請＞収支予算書</vt:lpstr>
      <vt:lpstr>＜経費配分変更承認申請＞所要額調</vt:lpstr>
      <vt:lpstr>＜経費配分変更承認申請＞収支予算書</vt:lpstr>
      <vt:lpstr>＜内容変更承認申請＞所要額調</vt:lpstr>
      <vt:lpstr>＜内容変更承認申請＞収支予算書</vt:lpstr>
      <vt:lpstr>＜変更交付申請＞所要額調</vt:lpstr>
      <vt:lpstr>＜変更交付申請＞収支予算書</vt:lpstr>
      <vt:lpstr>＜実績報告＞精算書</vt:lpstr>
      <vt:lpstr>＜実績報告＞収支決算書 </vt:lpstr>
      <vt:lpstr>'＜経費配分変更承認申請＞収支予算書'!Print_Area</vt:lpstr>
      <vt:lpstr>'＜経費配分変更承認申請＞所要額調'!Print_Area</vt:lpstr>
      <vt:lpstr>'＜交付申請＞収支予算書'!Print_Area</vt:lpstr>
      <vt:lpstr>'＜交付申請＞所要額調'!Print_Area</vt:lpstr>
      <vt:lpstr>'＜実績報告＞収支決算書 '!Print_Area</vt:lpstr>
      <vt:lpstr>'＜実績報告＞精算書'!Print_Area</vt:lpstr>
      <vt:lpstr>'＜内容変更承認申請＞収支予算書'!Print_Area</vt:lpstr>
      <vt:lpstr>'＜内容変更承認申請＞所要額調'!Print_Area</vt:lpstr>
      <vt:lpstr>'＜変更交付申請＞収支予算書'!Print_Area</vt:lpstr>
      <vt:lpstr>'＜変更交付申請＞所要額調'!Print_Area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貴士</cp:lastModifiedBy>
  <cp:lastPrinted>2024-07-18T01:46:26Z</cp:lastPrinted>
  <dcterms:created xsi:type="dcterms:W3CDTF">2024-07-05T04:10:35Z</dcterms:created>
  <dcterms:modified xsi:type="dcterms:W3CDTF">2024-07-18T01:47:07Z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2024-07-05T04:10:35Z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ae9cdc08-df8b-4969-b186-606a397411e1</vt:lpwstr>
  </property>
  <property fmtid="{D5CDD505-2E9C-101B-9397-08002B2CF9AE}" pid="8" name="MSIP_Label_defa4170-0d19-0005-0004-bc88714345d2_ContentBits">
    <vt:lpwstr>0</vt:lpwstr>
  </property>
</Properties>
</file>