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yusuke tanaka\Desktop\"/>
    </mc:Choice>
  </mc:AlternateContent>
  <xr:revisionPtr revIDLastSave="0" documentId="13_ncr:1_{6E6607AC-DEA6-4ABC-A08D-29853DBAC5D0}" xr6:coauthVersionLast="47" xr6:coauthVersionMax="47" xr10:uidLastSave="{00000000-0000-0000-0000-000000000000}"/>
  <bookViews>
    <workbookView xWindow="-120" yWindow="-120" windowWidth="29040" windowHeight="15720" xr2:uid="{AFD89082-C746-42F2-82A7-188DF9A8382D}"/>
  </bookViews>
  <sheets>
    <sheet name="アンケート" sheetId="1" r:id="rId1"/>
  </sheets>
  <definedNames>
    <definedName name="_xlnm.Print_Area" localSheetId="0">アンケート!$A$1:$U$233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1" i="1" l="1"/>
  <c r="AD40" i="1"/>
  <c r="AD39" i="1"/>
  <c r="AD38" i="1"/>
  <c r="AD17" i="1"/>
  <c r="AD16" i="1"/>
  <c r="AD15" i="1"/>
  <c r="AD14" i="1"/>
  <c r="AC17" i="1"/>
  <c r="AC16" i="1"/>
  <c r="AC15" i="1"/>
  <c r="AC14" i="1"/>
  <c r="AB17" i="1"/>
  <c r="AB16" i="1"/>
  <c r="AB15" i="1"/>
  <c r="AB14" i="1"/>
  <c r="AA4" i="1"/>
  <c r="Z4" i="1"/>
  <c r="Z192" i="1"/>
  <c r="Z181" i="1"/>
  <c r="Z176" i="1"/>
  <c r="Z167" i="1"/>
  <c r="Z154" i="1"/>
  <c r="Z141" i="1"/>
  <c r="Z129" i="1"/>
  <c r="Z46" i="1"/>
  <c r="Z224" i="1"/>
  <c r="Z220" i="1"/>
  <c r="AA220" i="1"/>
  <c r="Z147" i="1"/>
  <c r="AC227" i="1"/>
  <c r="AC225" i="1"/>
  <c r="AC223" i="1"/>
  <c r="AC222" i="1"/>
  <c r="AC221" i="1"/>
  <c r="Z214" i="1"/>
  <c r="AC164" i="1"/>
  <c r="Z205" i="1"/>
  <c r="AC204" i="1"/>
  <c r="AC203" i="1"/>
  <c r="AC202" i="1"/>
  <c r="AC201" i="1"/>
  <c r="AC200" i="1"/>
  <c r="AA199" i="1"/>
  <c r="Z199" i="1"/>
  <c r="AA187" i="1"/>
  <c r="AC188" i="1"/>
  <c r="AC191" i="1"/>
  <c r="AC190" i="1"/>
  <c r="AC189" i="1"/>
  <c r="Z187" i="1"/>
  <c r="AC166" i="1"/>
  <c r="AC165" i="1"/>
  <c r="AC163" i="1"/>
  <c r="AC162" i="1"/>
  <c r="AC161" i="1" s="1"/>
  <c r="AA161" i="1"/>
  <c r="Z161" i="1"/>
  <c r="AC157" i="1"/>
  <c r="AA147" i="1"/>
  <c r="AC153" i="1"/>
  <c r="AC152" i="1"/>
  <c r="AC151" i="1"/>
  <c r="AC150" i="1"/>
  <c r="AC149" i="1"/>
  <c r="AC148" i="1"/>
  <c r="Z136" i="1"/>
  <c r="Z123" i="1"/>
  <c r="Z99" i="1"/>
  <c r="Z95" i="1"/>
  <c r="Z91" i="1"/>
  <c r="Z87" i="1"/>
  <c r="Z78" i="1"/>
  <c r="Z74" i="1"/>
  <c r="AC59" i="1"/>
  <c r="AC60" i="1"/>
  <c r="AC56" i="1"/>
  <c r="Z67" i="1"/>
  <c r="AA54" i="1"/>
  <c r="AC41" i="1"/>
  <c r="AC40" i="1"/>
  <c r="AC39" i="1"/>
  <c r="AB41" i="1"/>
  <c r="AB40" i="1"/>
  <c r="AB39" i="1"/>
  <c r="AC38" i="1"/>
  <c r="AB38" i="1"/>
  <c r="AD33" i="1"/>
  <c r="AD32" i="1"/>
  <c r="AD31" i="1"/>
  <c r="AD30" i="1"/>
  <c r="AC33" i="1"/>
  <c r="AC32" i="1"/>
  <c r="AC31" i="1"/>
  <c r="AB33" i="1"/>
  <c r="AB32" i="1"/>
  <c r="AB31" i="1"/>
  <c r="AC30" i="1"/>
  <c r="AB30" i="1"/>
  <c r="AD25" i="1"/>
  <c r="AD24" i="1"/>
  <c r="AD23" i="1"/>
  <c r="AD22" i="1"/>
  <c r="AC25" i="1"/>
  <c r="AC24" i="1"/>
  <c r="AC23" i="1"/>
  <c r="AB25" i="1"/>
  <c r="AB24" i="1"/>
  <c r="AB23" i="1"/>
  <c r="AC22" i="1"/>
  <c r="AB22" i="1"/>
  <c r="AC187" i="1" l="1"/>
  <c r="AC199" i="1"/>
  <c r="AC220" i="1"/>
  <c r="AC147" i="1"/>
  <c r="Z116" i="1"/>
  <c r="Z54" i="1" l="1"/>
  <c r="AC55" i="1"/>
  <c r="AC57" i="1"/>
  <c r="AC58" i="1"/>
  <c r="AC61" i="1"/>
  <c r="AC62" i="1"/>
  <c r="AC63" i="1"/>
  <c r="AC64" i="1"/>
  <c r="AC65" i="1"/>
  <c r="AC66" i="1"/>
  <c r="AC81" i="1"/>
  <c r="AC54" i="1" l="1"/>
</calcChain>
</file>

<file path=xl/sharedStrings.xml><?xml version="1.0" encoding="utf-8"?>
<sst xmlns="http://schemas.openxmlformats.org/spreadsheetml/2006/main" count="190" uniqueCount="126">
  <si>
    <t>調査票番号※</t>
    <rPh sb="0" eb="5">
      <t>チョウサヒョウバンゴウ</t>
    </rPh>
    <phoneticPr fontId="1"/>
  </si>
  <si>
    <t>事業所名</t>
    <rPh sb="0" eb="4">
      <t>ジギョウショメイ</t>
    </rPh>
    <phoneticPr fontId="1"/>
  </si>
  <si>
    <t>※↑調査票に記載の調査票番号を転記してください</t>
    <phoneticPr fontId="1"/>
  </si>
  <si>
    <t>番号１つだけにチェック</t>
    <rPh sb="0" eb="2">
      <t>バンゴウ</t>
    </rPh>
    <phoneticPr fontId="1"/>
  </si>
  <si>
    <t>番号にチェック(複数可)</t>
    <rPh sb="0" eb="2">
      <t>バンゴウ</t>
    </rPh>
    <rPh sb="8" eb="10">
      <t>フクスウ</t>
    </rPh>
    <rPh sb="10" eb="11">
      <t>カ</t>
    </rPh>
    <phoneticPr fontId="1"/>
  </si>
  <si>
    <t>１．発生抑制、減量化、リサイクル等の目標値について</t>
    <rPh sb="2" eb="4">
      <t>ハッセイ</t>
    </rPh>
    <rPh sb="4" eb="6">
      <t>ヨクセイ</t>
    </rPh>
    <rPh sb="7" eb="10">
      <t>ゲンリョウカ</t>
    </rPh>
    <rPh sb="16" eb="17">
      <t>トウ</t>
    </rPh>
    <rPh sb="18" eb="21">
      <t>モクヒョウチ</t>
    </rPh>
    <phoneticPr fontId="1"/>
  </si>
  <si>
    <t>貴事業場では将来、産業廃棄物の発生量の抑制、中間処理による減量化、リサイクルによる資源化等はどの程
度可能でしょうか？</t>
    <phoneticPr fontId="1"/>
  </si>
  <si>
    <t xml:space="preserve">１）発生量の抑制 </t>
    <phoneticPr fontId="1"/>
  </si>
  <si>
    <t>産業廃棄物の種類</t>
    <rPh sb="0" eb="5">
      <t>サンギョウハイキブツ</t>
    </rPh>
    <rPh sb="6" eb="8">
      <t>シュルイ</t>
    </rPh>
    <phoneticPr fontId="1"/>
  </si>
  <si>
    <t>（記入例）廃プラスチック類</t>
    <phoneticPr fontId="1"/>
  </si>
  <si>
    <t>　注）発生量の抑制について</t>
    <phoneticPr fontId="1"/>
  </si>
  <si>
    <t xml:space="preserve">２）中間処理による減量化量 </t>
    <phoneticPr fontId="1"/>
  </si>
  <si>
    <t>（記入例）無機性汚泥</t>
    <phoneticPr fontId="1"/>
  </si>
  <si>
    <t>　注）中間処理による減量化量について</t>
    <phoneticPr fontId="1"/>
  </si>
  <si>
    <t>３）リサイクルによる再資源化量（委託先でのリサイクルを含む）</t>
    <phoneticPr fontId="1"/>
  </si>
  <si>
    <t xml:space="preserve">　注）リサイクルによる再資源化量について </t>
    <phoneticPr fontId="1"/>
  </si>
  <si>
    <t>４）埋立処分量の抑制（委託先での最終処分を含む）</t>
    <phoneticPr fontId="1"/>
  </si>
  <si>
    <t>　注）埋立処分量の抑制について</t>
    <phoneticPr fontId="1"/>
  </si>
  <si>
    <t>２．貴事業場の意識について</t>
    <rPh sb="2" eb="3">
      <t>キ</t>
    </rPh>
    <rPh sb="3" eb="6">
      <t>ジギョウジョウ</t>
    </rPh>
    <rPh sb="7" eb="9">
      <t>イシキ</t>
    </rPh>
    <phoneticPr fontId="1"/>
  </si>
  <si>
    <t xml:space="preserve">輸送、使用、廃棄されるすべての段階において、環境への影響（エネルギーや CO2 の量 等）を評価する方法のことです。 </t>
    <phoneticPr fontId="1"/>
  </si>
  <si>
    <t>今までの取り組み</t>
    <rPh sb="0" eb="1">
      <t>イマ</t>
    </rPh>
    <rPh sb="4" eb="5">
      <t>ト</t>
    </rPh>
    <rPh sb="6" eb="7">
      <t>ク</t>
    </rPh>
    <phoneticPr fontId="1"/>
  </si>
  <si>
    <t>今後の取り組み</t>
    <rPh sb="0" eb="2">
      <t>コンゴ</t>
    </rPh>
    <rPh sb="3" eb="4">
      <t>ト</t>
    </rPh>
    <rPh sb="5" eb="6">
      <t>ク</t>
    </rPh>
    <phoneticPr fontId="1"/>
  </si>
  <si>
    <t xml:space="preserve">○ 基本方針、管理規程及び行動指針の策定、取り組み事例 等 </t>
    <phoneticPr fontId="1"/>
  </si>
  <si>
    <t>※ 参考資料がありましたら、御恵与いただければ幸いに存じます。</t>
    <phoneticPr fontId="1"/>
  </si>
  <si>
    <t>設問は以上です。ご協力ありがとうございました。</t>
    <phoneticPr fontId="1"/>
  </si>
  <si>
    <t>下表に取り組みの内容を具体的に入力して下さい。</t>
    <rPh sb="15" eb="17">
      <t>ニュウリョク</t>
    </rPh>
    <phoneticPr fontId="1"/>
  </si>
  <si>
    <t>実態調査の調査票と併せてメール(gifu-sp@gr-eco.co.jp)にてご返送、</t>
    <rPh sb="40" eb="42">
      <t>ヘンソウ</t>
    </rPh>
    <phoneticPr fontId="1"/>
  </si>
  <si>
    <t>または専用サイト(https://www.gr-eco.co.jp/gifu-sp/login.php)にアクセスしファイルのアップロードをお願いいたします。</t>
    <phoneticPr fontId="1"/>
  </si>
  <si>
    <t>下記の例に従い記入して下さい。</t>
    <phoneticPr fontId="1"/>
  </si>
  <si>
    <t xml:space="preserve"> 産業廃棄物等に関する意識調査票(電子版)</t>
    <rPh sb="17" eb="20">
      <t>デンシバン</t>
    </rPh>
    <phoneticPr fontId="1"/>
  </si>
  <si>
    <t>2023年度</t>
    <rPh sb="4" eb="6">
      <t>ネンド</t>
    </rPh>
    <phoneticPr fontId="1"/>
  </si>
  <si>
    <t>2028年度</t>
    <rPh sb="4" eb="6">
      <t>ネンド</t>
    </rPh>
    <phoneticPr fontId="1"/>
  </si>
  <si>
    <t>2035年度</t>
    <rPh sb="4" eb="6">
      <t>ネンド</t>
    </rPh>
    <phoneticPr fontId="1"/>
  </si>
  <si>
    <t>　令和５(2023)年度の発生量を100とした場合の令和10(2028)
　年度及び令和17(2035)年度の比率を記載して下さい。
　他の年度で目標値を設定している場合には、その年度と比率
　を記入して下さい。</t>
    <phoneticPr fontId="1"/>
  </si>
  <si>
    <t>　令和５(2023)年度の減量化量を100とした場合の令和10(2028)
　年度及び令和17(2035)年度の比率を記載して下さい。
　他の年度で目標値を設定している場合には、その年度と比率
　を記入して下さい。</t>
    <rPh sb="13" eb="16">
      <t>ゲンリョウカ</t>
    </rPh>
    <phoneticPr fontId="1"/>
  </si>
  <si>
    <t>　令和５(2023)年度の再資源化量を100とした場合の令和10(2028)
　年度及び令和17(2035)年度の比率を記載して下さい。
　他の年度で目標値を設定している場合には、その年度と比率
　を記入して下さい。</t>
    <phoneticPr fontId="1"/>
  </si>
  <si>
    <t>　令和５(2023)年度の埋立処分量を100とした場合の令和10(2028)
　年度及び令和17(2035)年度の比率を記載して下さい。
　他の年度で目標値を設定している場合には、その年度と比率
　を記入して下さい。</t>
    <rPh sb="13" eb="15">
      <t>ウメタテ</t>
    </rPh>
    <rPh sb="15" eb="17">
      <t>ショブン</t>
    </rPh>
    <phoneticPr fontId="1"/>
  </si>
  <si>
    <t>％</t>
  </si>
  <si>
    <t>％</t>
    <phoneticPr fontId="1"/>
  </si>
  <si>
    <t>　本票も産業廃棄物実態調査票と併せて記入後、ご返送下さい。 
　なお、産業廃棄物の発生がない場合は、本票の回答及び返送は不要です。</t>
    <phoneticPr fontId="1"/>
  </si>
  <si>
    <t>（記入例）廃コンクリート</t>
    <phoneticPr fontId="1"/>
  </si>
  <si>
    <t>（記入例）燃え殻</t>
    <phoneticPr fontId="1"/>
  </si>
  <si>
    <t>例）使い捨て製品の製造販売自粛や過剰包装の自粛、製品の長寿命化、再生品の製品開発</t>
  </si>
  <si>
    <t>１．積極的に取り組んでいる。　（設問２へ）</t>
    <phoneticPr fontId="1"/>
  </si>
  <si>
    <t>３．これまで必要性を感じていなかったが、今後は取り組んでいきたい。　（設問２へ）</t>
    <phoneticPr fontId="1"/>
  </si>
  <si>
    <t>４．今後も特に取り組む予定はない。（設問３へ）</t>
    <phoneticPr fontId="1"/>
  </si>
  <si>
    <t>２．取り組みの必要性を感じているが、なかなか取り組めないでいる。　（設問３へ）</t>
    <phoneticPr fontId="1"/>
  </si>
  <si>
    <t>１．産業廃棄物の減量化・再資源化の計画（環境報告書等）策定による減量化等の計画的推進</t>
    <phoneticPr fontId="1"/>
  </si>
  <si>
    <t>２．減量化、再資源化・再利用の目標値の設定</t>
    <phoneticPr fontId="1"/>
  </si>
  <si>
    <t>３．社員教育の徹底</t>
    <phoneticPr fontId="1"/>
  </si>
  <si>
    <t>４．産業廃棄物の分別の徹底</t>
    <phoneticPr fontId="1"/>
  </si>
  <si>
    <t>５．減量化、再資源化・再利用に係わる技術開発の推進</t>
    <phoneticPr fontId="1"/>
  </si>
  <si>
    <t>６．減量化、再資源化施設の整備</t>
    <phoneticPr fontId="1"/>
  </si>
  <si>
    <t>７．原材料としての再資源化</t>
    <phoneticPr fontId="1"/>
  </si>
  <si>
    <t>８．業界、異業種間における産業廃棄物の有効利用に関する調査研究活動への参画</t>
    <phoneticPr fontId="1"/>
  </si>
  <si>
    <t>９．製品・サービスに係る環境負荷についての情報提供</t>
    <phoneticPr fontId="1"/>
  </si>
  <si>
    <t>例）全生産段階におけるLCA※1の実施　など</t>
    <phoneticPr fontId="1"/>
  </si>
  <si>
    <t>※1：LCA とは、ライフサイクル・アセスメント(Life Cycle Assessment)のことで、1 つの製品の原料が採掘される段階から、製
造、</t>
    <phoneticPr fontId="1"/>
  </si>
  <si>
    <t>（具体的な課題を記載してください。）</t>
    <phoneticPr fontId="1"/>
  </si>
  <si>
    <t>３．「発生抑制」、「減量化」、「リサイクルによる資源化」、「埋立処分量の抑制」の取組を進めるうえでの課題は何ですか。</t>
    <phoneticPr fontId="1"/>
  </si>
  <si>
    <t>ア. 産業廃棄物の発生量の抑制</t>
    <rPh sb="3" eb="5">
      <t>サンギョウ</t>
    </rPh>
    <rPh sb="5" eb="8">
      <t>ハイキブツ</t>
    </rPh>
    <rPh sb="9" eb="11">
      <t>ハッセイ</t>
    </rPh>
    <rPh sb="11" eb="12">
      <t>リョウ</t>
    </rPh>
    <rPh sb="13" eb="15">
      <t>ヨクセイ</t>
    </rPh>
    <phoneticPr fontId="1"/>
  </si>
  <si>
    <t>イ. 中間処理による減量化</t>
    <rPh sb="3" eb="5">
      <t>チュウカン</t>
    </rPh>
    <rPh sb="5" eb="7">
      <t>ショリ</t>
    </rPh>
    <rPh sb="10" eb="12">
      <t>ゲンリョウ</t>
    </rPh>
    <rPh sb="12" eb="13">
      <t>カ</t>
    </rPh>
    <phoneticPr fontId="1"/>
  </si>
  <si>
    <t>ウ. リサイクルによる資源化</t>
    <rPh sb="11" eb="13">
      <t>シゲン</t>
    </rPh>
    <rPh sb="13" eb="14">
      <t>カ</t>
    </rPh>
    <phoneticPr fontId="1"/>
  </si>
  <si>
    <t>エ. 埋立処分量の抑制</t>
    <rPh sb="3" eb="5">
      <t>ウメタテ</t>
    </rPh>
    <rPh sb="5" eb="7">
      <t>ショブン</t>
    </rPh>
    <rPh sb="7" eb="8">
      <t>リョウ</t>
    </rPh>
    <rPh sb="9" eb="11">
      <t>ヨクセイ</t>
    </rPh>
    <phoneticPr fontId="1"/>
  </si>
  <si>
    <t>４．現在、国においては、持続可能な経済発展に向けて「サーキュラーエコノミー（循環経済）」の推進への取組みを進めているところです。</t>
    <phoneticPr fontId="1"/>
  </si>
  <si>
    <t>　「サーキュラーエコノミー（循環経済）」とは、環境省による定義では、従来の３R（リデュース、リユース、リサイクル）の取組みに加え、資源投入量・消費量を抑えつつ、ストックを有効活用しながら、サービス化等を通じて付加価値を生み出す経済活動であるとされています。
　貴事業所における「サーキュラーエコノミー」に関する取組みの状況等について、ご回答下さい。</t>
    <phoneticPr fontId="1"/>
  </si>
  <si>
    <t>１．内容まで知っていた</t>
    <phoneticPr fontId="1"/>
  </si>
  <si>
    <t>２．聞いたことはあるが、内容は知らなかった</t>
    <phoneticPr fontId="1"/>
  </si>
  <si>
    <t>３．知らなかった</t>
    <phoneticPr fontId="1"/>
  </si>
  <si>
    <t>１．実施している</t>
    <phoneticPr fontId="1"/>
  </si>
  <si>
    <t>２．実施していないが、関心はある</t>
    <phoneticPr fontId="1"/>
  </si>
  <si>
    <t>３．関心がない</t>
    <phoneticPr fontId="1"/>
  </si>
  <si>
    <t>具体的な取組み</t>
    <rPh sb="0" eb="3">
      <t>グタイテキ</t>
    </rPh>
    <rPh sb="4" eb="6">
      <t>トリク</t>
    </rPh>
    <phoneticPr fontId="1"/>
  </si>
  <si>
    <t>２．上記で「１」又は「３」と回答された場合は、以下の取り組み内容について該当する番号すべてにチェックをつけて下さい。また、</t>
    <rPh sb="40" eb="42">
      <t>バンゴウ</t>
    </rPh>
    <phoneticPr fontId="1"/>
  </si>
  <si>
    <t>１．貴事業場における産業廃棄物の減量化、再資源化・再利用を推進するための取り組み状況について、該当する番号にチェックをつけて下さい。</t>
    <rPh sb="51" eb="53">
      <t>バンゴウ</t>
    </rPh>
    <phoneticPr fontId="1"/>
  </si>
  <si>
    <t>Ⅰ. 「サーキュラーエコノミー」について、ご存じでしたか。該当する番号にチェックをつけて下さい。</t>
    <phoneticPr fontId="1"/>
  </si>
  <si>
    <t>Ⅱ. 「サーキュラーエコノミー」に関する取組みの状況について、該当する番号にチェックをつけて下さい。</t>
    <phoneticPr fontId="1"/>
  </si>
  <si>
    <t>　　また、実施している場合は、その内容を具体的に記入して下さい。</t>
    <phoneticPr fontId="1"/>
  </si>
  <si>
    <t>３．産業廃棄物の適正処理について</t>
    <phoneticPr fontId="1"/>
  </si>
  <si>
    <t>（１）電子マニフェストの利用について</t>
    <phoneticPr fontId="1"/>
  </si>
  <si>
    <t>１．貴事業場における電子マニフェストの加入状況について、該当する番号にチェックをつけて下さい。</t>
    <phoneticPr fontId="1"/>
  </si>
  <si>
    <t>１．加入している　　（設問２へ）</t>
    <phoneticPr fontId="1"/>
  </si>
  <si>
    <t>２．加入を検討している</t>
    <phoneticPr fontId="1"/>
  </si>
  <si>
    <t>３．加入していない　（設問３へ）</t>
    <phoneticPr fontId="1"/>
  </si>
  <si>
    <t>２．上記設問1で「１．加入している」と回答された場合は、以下の加入のメリットとして該当する番号すべてにチェックをつけて下さい。</t>
    <phoneticPr fontId="1"/>
  </si>
  <si>
    <t>１．産業廃棄物の適正処理を確保できる</t>
    <phoneticPr fontId="1"/>
  </si>
  <si>
    <t>２．産業廃棄物処理の管理が容易にできる</t>
    <phoneticPr fontId="1"/>
  </si>
  <si>
    <t>３．事務の効率化が図れる</t>
    <phoneticPr fontId="1"/>
  </si>
  <si>
    <t>４．コストが削減できる</t>
    <phoneticPr fontId="1"/>
  </si>
  <si>
    <t>５．使い勝手が良い</t>
    <phoneticPr fontId="1"/>
  </si>
  <si>
    <t>７．メリットを感じない</t>
    <phoneticPr fontId="1"/>
  </si>
  <si>
    <t>３．上記設問1で「３．加入していない」と回答された場合は、以下の加入していない理由として該当する番号すべてにチェックをつけて下さい。</t>
    <phoneticPr fontId="1"/>
  </si>
  <si>
    <t>１．電子マニフェスト制度を知らない</t>
    <phoneticPr fontId="1"/>
  </si>
  <si>
    <t>４．収集運搬業者や処分業者が電子マニフェストを未使用</t>
    <phoneticPr fontId="1"/>
  </si>
  <si>
    <t>２．操作が面倒、又は操作が分からない</t>
    <phoneticPr fontId="1"/>
  </si>
  <si>
    <t>３．コストがかかる</t>
    <phoneticPr fontId="1"/>
  </si>
  <si>
    <t>（２）優良産業廃棄物処理業者への処理委託について</t>
    <phoneticPr fontId="1"/>
  </si>
  <si>
    <t>　県では、通常の産業廃棄物処理業の許可基準よりも厳しい基準を満たした産業廃棄物処理業者について、優良産業廃棄物処理業者として認定していますが、貴事業場における優良産業廃棄物処理業者への委託状況についてご回答ください。</t>
    <phoneticPr fontId="1"/>
  </si>
  <si>
    <t>１．知っている</t>
    <rPh sb="2" eb="3">
      <t>シ</t>
    </rPh>
    <phoneticPr fontId="1"/>
  </si>
  <si>
    <t>２．知らない</t>
    <phoneticPr fontId="1"/>
  </si>
  <si>
    <t>１．優良産業廃棄物処理業者認定制度を知っていますか。該当する番号にチェックをつけて下さい。</t>
    <phoneticPr fontId="1"/>
  </si>
  <si>
    <t>２．優良産業廃棄物処理業者に処理委託したことがありますか。該当する番号にチェックをつけて下さい。</t>
    <phoneticPr fontId="1"/>
  </si>
  <si>
    <t>１．ある　（設問３へ）</t>
    <rPh sb="6" eb="8">
      <t>セツモン</t>
    </rPh>
    <phoneticPr fontId="1"/>
  </si>
  <si>
    <t>２．ない　（設問４へ）</t>
    <phoneticPr fontId="1"/>
  </si>
  <si>
    <t>３．上記設問２で「１．ある」と回答された場合は、以下の優良産業廃棄物処理業者に委託した理由として該当する番号すべてにチェックをつけて下さい。</t>
    <phoneticPr fontId="1"/>
  </si>
  <si>
    <t>１．業者選定基準として優良産業廃棄物処理業者を優先することとしている</t>
    <phoneticPr fontId="1"/>
  </si>
  <si>
    <t>２．処理委託した業者が偶然優良産業廃棄物処理業者だった</t>
    <phoneticPr fontId="1"/>
  </si>
  <si>
    <t>３．優良産業廃棄物処理業者の方が信用できると考えたから</t>
    <phoneticPr fontId="1"/>
  </si>
  <si>
    <t>４．上記設問２で「２．ない」と回答された場合は、以下の優良産業廃棄物処理業者に処理委託したことのない理由として該当する番号すべてにチェックをつけて下さい。</t>
    <phoneticPr fontId="1"/>
  </si>
  <si>
    <t>１．適当な優良産業廃棄物処理業者が不在のため</t>
    <phoneticPr fontId="1"/>
  </si>
  <si>
    <t>２．料金が高いため</t>
    <phoneticPr fontId="1"/>
  </si>
  <si>
    <t>３．優良産業廃棄物処理業者でなくとも信用できると考えたから</t>
    <phoneticPr fontId="1"/>
  </si>
  <si>
    <t>４．優良産業廃棄物処理認定制度を知らないため</t>
    <phoneticPr fontId="1"/>
  </si>
  <si>
    <t>（３）処理委託先の処理能力の確認等排出事業者責任の履行について</t>
    <phoneticPr fontId="1"/>
  </si>
  <si>
    <t>　県条例では産業廃棄物を処理委託する場合、処理委託先の処理能力や適正処理の確認、監視の義務を排出事業者に課していますが、その点についてご回答ください。</t>
    <phoneticPr fontId="1"/>
  </si>
  <si>
    <t>１．排出事業者責任について知っていますか。該当する番号にチェックをつけて下さい。</t>
    <phoneticPr fontId="1"/>
  </si>
  <si>
    <t>１．知っている　　（設問２へ）</t>
    <rPh sb="2" eb="3">
      <t>シ</t>
    </rPh>
    <rPh sb="10" eb="12">
      <t>セツモン</t>
    </rPh>
    <phoneticPr fontId="1"/>
  </si>
  <si>
    <t>２．上記設問１で「１．知っている」と回答された場合は、処理委託先の処理能力や適正処理の確認をどのように行っていますか。該当する番号すべてにチェックをつけて下さい。</t>
    <phoneticPr fontId="1"/>
  </si>
  <si>
    <t>１．現地確認している</t>
    <phoneticPr fontId="1"/>
  </si>
  <si>
    <t>２．委託処理業者のＨＰで確認している</t>
    <phoneticPr fontId="1"/>
  </si>
  <si>
    <t>４．確認を行っていない</t>
    <phoneticPr fontId="1"/>
  </si>
  <si>
    <t>10．その他　⇒下の欄に具体的に記入してください。</t>
    <phoneticPr fontId="1"/>
  </si>
  <si>
    <t>４．その他　⇒下の欄に具体的に記入してください。</t>
    <phoneticPr fontId="1"/>
  </si>
  <si>
    <t>６．その他　⇒下の欄に具体的に記入してください。</t>
    <phoneticPr fontId="1"/>
  </si>
  <si>
    <t>５．その他　⇒下の欄に具体的に記入してください。</t>
    <phoneticPr fontId="1"/>
  </si>
  <si>
    <t>３．その他　⇒下の欄に具体的に記入してください。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</si>
</sst>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theme="1"/>
      <name val="游ゴシック"/>
      <family val="2"/>
      <charset val="128"/>
      <scheme val="minor"/>
    </font>
    <font>
      <b/>
      <sz val="11"/>
      <color theme="1"/>
      <name val="BIZ UDゴシック"/>
      <family val="3"/>
      <charset val="128"/>
    </font>
    <font>
      <sz val="11"/>
      <color theme="1"/>
      <name val="BIZ UDゴシック"/>
      <family val="3"/>
      <charset val="128"/>
    </font>
    <font>
      <sz val="11"/>
      <color indexed="10"/>
      <name val="BIZ UDゴシック"/>
      <family val="3"/>
      <charset val="128"/>
    </font>
    <font>
      <sz val="11"/>
      <color rgb="FFFF0000"/>
      <name val="BIZ UDゴシック"/>
      <family val="3"/>
      <charset val="128"/>
    </font>
    <font>
      <b/>
      <sz val="11"/>
      <color rgb="FFFF0000"/>
      <name val="BIZ UDゴシック"/>
      <family val="3"/>
      <charset val="128"/>
    </font>
  </fonts>
  <fills count="3">
    <fill>
      <patternFill patternType="none"/>
    </fill>
    <fill>
      <patternFill patternType="gray125"/>
    </fill>
    <fill>
      <patternFill patternType="solid">
        <fgColor theme="2" tint="-0.24997711111789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medium">
        <color indexed="64"/>
      </bottom>
      <diagonal/>
    </border>
    <border>
      <left style="thin">
        <color indexed="64"/>
      </left>
      <right/>
      <top style="thin">
        <color indexed="64"/>
      </top>
      <bottom style="medium">
        <color auto="1"/>
      </bottom>
      <diagonal/>
    </border>
    <border>
      <left style="medium">
        <color indexed="64"/>
      </left>
      <right/>
      <top/>
      <bottom/>
      <diagonal/>
    </border>
    <border>
      <left style="thin">
        <color auto="1"/>
      </left>
      <right/>
      <top style="medium">
        <color indexed="64"/>
      </top>
      <bottom style="medium">
        <color indexed="64"/>
      </bottom>
      <diagonal/>
    </border>
    <border>
      <left style="hair">
        <color indexed="64"/>
      </left>
      <right style="thin">
        <color auto="1"/>
      </right>
      <top style="medium">
        <color indexed="64"/>
      </top>
      <bottom style="thin">
        <color indexed="64"/>
      </bottom>
      <diagonal/>
    </border>
    <border>
      <left style="hair">
        <color indexed="64"/>
      </left>
      <right style="thin">
        <color auto="1"/>
      </right>
      <top style="thin">
        <color indexed="64"/>
      </top>
      <bottom style="thin">
        <color indexed="64"/>
      </bottom>
      <diagonal/>
    </border>
    <border>
      <left style="hair">
        <color indexed="64"/>
      </left>
      <right style="thin">
        <color auto="1"/>
      </right>
      <top style="thin">
        <color indexed="64"/>
      </top>
      <bottom style="medium">
        <color auto="1"/>
      </bottom>
      <diagonal/>
    </border>
    <border>
      <left/>
      <right style="thin">
        <color auto="1"/>
      </right>
      <top style="medium">
        <color indexed="64"/>
      </top>
      <bottom style="medium">
        <color indexed="64"/>
      </bottom>
      <diagonal/>
    </border>
    <border>
      <left style="hair">
        <color indexed="64"/>
      </left>
      <right style="medium">
        <color indexed="64"/>
      </right>
      <top style="thin">
        <color auto="1"/>
      </top>
      <bottom style="thin">
        <color auto="1"/>
      </bottom>
      <diagonal/>
    </border>
    <border>
      <left style="hair">
        <color indexed="64"/>
      </left>
      <right style="medium">
        <color indexed="64"/>
      </right>
      <top style="thin">
        <color auto="1"/>
      </top>
      <bottom style="medium">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111">
    <xf numFmtId="0" fontId="0" fillId="0" borderId="0" xfId="0">
      <alignment vertical="center"/>
    </xf>
    <xf numFmtId="0" fontId="4" fillId="0" borderId="0" xfId="0" applyFont="1">
      <alignment vertical="center"/>
    </xf>
    <xf numFmtId="0" fontId="5" fillId="0" borderId="0" xfId="0" applyFont="1">
      <alignment vertical="center"/>
    </xf>
    <xf numFmtId="0" fontId="4"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4"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4" fillId="0" borderId="4" xfId="0" applyFont="1" applyBorder="1">
      <alignment vertical="center"/>
    </xf>
    <xf numFmtId="0" fontId="5" fillId="0" borderId="22"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9" fontId="5" fillId="0" borderId="20" xfId="0" applyNumberFormat="1" applyFont="1" applyBorder="1">
      <alignment vertical="center"/>
    </xf>
    <xf numFmtId="0" fontId="5" fillId="0" borderId="6" xfId="0" applyFont="1" applyBorder="1">
      <alignment vertical="center"/>
    </xf>
    <xf numFmtId="9" fontId="5" fillId="0" borderId="27" xfId="0" applyNumberFormat="1" applyFont="1" applyBorder="1">
      <alignment vertical="center"/>
    </xf>
    <xf numFmtId="0" fontId="5" fillId="0" borderId="0" xfId="0" applyFont="1" applyAlignment="1">
      <alignment horizontal="left" vertical="center" wrapText="1"/>
    </xf>
    <xf numFmtId="0" fontId="5" fillId="0" borderId="12" xfId="1" applyNumberFormat="1" applyFont="1" applyBorder="1" applyAlignment="1" applyProtection="1">
      <alignment horizontal="right" vertical="center"/>
      <protection locked="0"/>
    </xf>
    <xf numFmtId="9" fontId="5" fillId="0" borderId="28" xfId="1" applyFont="1" applyBorder="1" applyAlignment="1" applyProtection="1">
      <alignment horizontal="right" vertical="center"/>
      <protection locked="0"/>
    </xf>
    <xf numFmtId="9" fontId="5" fillId="0" borderId="31" xfId="1" applyFont="1" applyBorder="1" applyAlignment="1" applyProtection="1">
      <alignment horizontal="right" vertical="center"/>
      <protection locked="0"/>
    </xf>
    <xf numFmtId="9" fontId="5" fillId="0" borderId="23" xfId="0" applyNumberFormat="1" applyFont="1" applyBorder="1">
      <alignment vertical="center"/>
    </xf>
    <xf numFmtId="0" fontId="5" fillId="0" borderId="24" xfId="1" applyNumberFormat="1" applyFont="1" applyBorder="1" applyAlignment="1" applyProtection="1">
      <alignment horizontal="right" vertical="center"/>
      <protection locked="0"/>
    </xf>
    <xf numFmtId="9" fontId="5" fillId="0" borderId="29" xfId="1" applyFont="1" applyBorder="1" applyAlignment="1" applyProtection="1">
      <alignment horizontal="right" vertical="center"/>
      <protection locked="0"/>
    </xf>
    <xf numFmtId="9" fontId="5" fillId="0" borderId="32" xfId="1" applyFont="1" applyBorder="1" applyAlignment="1" applyProtection="1">
      <alignment horizontal="right" vertical="center"/>
      <protection locked="0"/>
    </xf>
    <xf numFmtId="0" fontId="5" fillId="0" borderId="25" xfId="0" applyFont="1" applyBorder="1">
      <alignment vertical="center"/>
    </xf>
    <xf numFmtId="0" fontId="5" fillId="0" borderId="0" xfId="0" applyFont="1" applyAlignment="1">
      <alignment horizontal="left" vertical="center"/>
    </xf>
    <xf numFmtId="0" fontId="5" fillId="0" borderId="27" xfId="0" applyFont="1" applyBorder="1">
      <alignment vertical="center"/>
    </xf>
    <xf numFmtId="0" fontId="5" fillId="0" borderId="28" xfId="1" applyNumberFormat="1" applyFont="1" applyBorder="1" applyAlignment="1" applyProtection="1">
      <alignment horizontal="right" vertical="center"/>
      <protection locked="0"/>
    </xf>
    <xf numFmtId="0" fontId="5" fillId="0" borderId="29" xfId="1" applyNumberFormat="1" applyFont="1" applyBorder="1" applyAlignment="1" applyProtection="1">
      <alignment horizontal="right" vertical="center"/>
      <protection locked="0"/>
    </xf>
    <xf numFmtId="0" fontId="4"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6" fillId="0" borderId="0" xfId="0" applyFont="1" applyProtection="1">
      <alignment vertical="center"/>
      <protection locked="0"/>
    </xf>
    <xf numFmtId="0" fontId="7" fillId="0" borderId="0" xfId="0" applyFont="1" applyProtection="1">
      <alignment vertical="center"/>
      <protection locked="0"/>
    </xf>
    <xf numFmtId="0" fontId="5" fillId="0" borderId="0" xfId="0" applyFont="1" applyProtection="1">
      <alignment vertical="center"/>
      <protection locked="0"/>
    </xf>
    <xf numFmtId="0" fontId="5" fillId="0" borderId="2" xfId="0" applyFont="1" applyBorder="1" applyAlignment="1">
      <alignment vertical="top"/>
    </xf>
    <xf numFmtId="0" fontId="5" fillId="0" borderId="0" xfId="0" applyFont="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0" xfId="0" applyFont="1" applyAlignment="1" applyProtection="1">
      <alignment vertical="top"/>
      <protection locked="0"/>
    </xf>
    <xf numFmtId="0" fontId="8" fillId="0" borderId="0" xfId="0" applyFont="1">
      <alignment vertical="center"/>
    </xf>
    <xf numFmtId="0" fontId="5" fillId="0" borderId="12" xfId="0" applyFont="1" applyBorder="1">
      <alignment vertical="center"/>
    </xf>
    <xf numFmtId="0" fontId="5" fillId="0" borderId="7" xfId="0" applyFont="1" applyBorder="1" applyAlignment="1" applyProtection="1">
      <alignment horizontal="left" vertical="top"/>
      <protection locked="0"/>
    </xf>
    <xf numFmtId="0" fontId="5" fillId="0" borderId="7" xfId="0" applyFont="1" applyBorder="1" applyAlignment="1">
      <alignment vertical="top"/>
    </xf>
    <xf numFmtId="0" fontId="5" fillId="0" borderId="13" xfId="0" applyFont="1" applyBorder="1">
      <alignment vertical="center"/>
    </xf>
    <xf numFmtId="0" fontId="5" fillId="0" borderId="14" xfId="0" applyFont="1" applyBorder="1">
      <alignment vertical="center"/>
    </xf>
    <xf numFmtId="0" fontId="0" fillId="0" borderId="0" xfId="0" applyProtection="1">
      <alignment vertical="center"/>
      <protection locked="0"/>
    </xf>
    <xf numFmtId="0" fontId="5" fillId="0" borderId="1" xfId="0" applyFont="1" applyBorder="1" applyAlignment="1" applyProtection="1">
      <alignment vertical="top"/>
      <protection locked="0"/>
    </xf>
    <xf numFmtId="0" fontId="5" fillId="0" borderId="2" xfId="0" applyFont="1" applyBorder="1" applyAlignment="1" applyProtection="1">
      <alignment vertical="top"/>
      <protection locked="0"/>
    </xf>
    <xf numFmtId="0" fontId="5" fillId="0" borderId="3" xfId="0" applyFont="1" applyBorder="1" applyAlignment="1" applyProtection="1">
      <alignment vertical="top"/>
      <protection locked="0"/>
    </xf>
    <xf numFmtId="0" fontId="5" fillId="0" borderId="4" xfId="0" applyFont="1" applyBorder="1" applyAlignment="1" applyProtection="1">
      <alignment vertical="top"/>
      <protection locked="0"/>
    </xf>
    <xf numFmtId="0" fontId="5" fillId="0" borderId="0" xfId="0" applyFont="1" applyAlignment="1" applyProtection="1">
      <alignment vertical="top"/>
      <protection locked="0"/>
    </xf>
    <xf numFmtId="0" fontId="5" fillId="0" borderId="5" xfId="0" applyFont="1" applyBorder="1" applyAlignment="1" applyProtection="1">
      <alignment vertical="top"/>
      <protection locked="0"/>
    </xf>
    <xf numFmtId="0" fontId="5" fillId="0" borderId="6" xfId="0" applyFont="1" applyBorder="1" applyAlignment="1" applyProtection="1">
      <alignment vertical="top"/>
      <protection locked="0"/>
    </xf>
    <xf numFmtId="0" fontId="5" fillId="0" borderId="7" xfId="0" applyFont="1" applyBorder="1" applyAlignment="1" applyProtection="1">
      <alignment vertical="top"/>
      <protection locked="0"/>
    </xf>
    <xf numFmtId="0" fontId="5" fillId="0" borderId="8" xfId="0" applyFont="1" applyBorder="1" applyAlignment="1" applyProtection="1">
      <alignment vertical="top"/>
      <protection locked="0"/>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10" xfId="0" applyFont="1" applyBorder="1" applyAlignment="1">
      <alignment horizontal="center" vertical="center"/>
    </xf>
    <xf numFmtId="0" fontId="5" fillId="0" borderId="19" xfId="0" applyFont="1" applyBorder="1">
      <alignment vertical="center"/>
    </xf>
    <xf numFmtId="0" fontId="5" fillId="0" borderId="20" xfId="0" applyFont="1" applyBorder="1">
      <alignment vertical="center"/>
    </xf>
    <xf numFmtId="0" fontId="5" fillId="2" borderId="1" xfId="0" applyFont="1" applyFill="1" applyBorder="1" applyAlignment="1" applyProtection="1">
      <alignment vertical="top"/>
      <protection locked="0"/>
    </xf>
    <xf numFmtId="0" fontId="5" fillId="2" borderId="2" xfId="0" applyFont="1" applyFill="1" applyBorder="1" applyAlignment="1" applyProtection="1">
      <alignment vertical="top"/>
      <protection locked="0"/>
    </xf>
    <xf numFmtId="0" fontId="5" fillId="2" borderId="3" xfId="0" applyFont="1" applyFill="1" applyBorder="1" applyAlignment="1" applyProtection="1">
      <alignment vertical="top"/>
      <protection locked="0"/>
    </xf>
    <xf numFmtId="0" fontId="5" fillId="2" borderId="4" xfId="0" applyFont="1" applyFill="1" applyBorder="1" applyAlignment="1" applyProtection="1">
      <alignment vertical="top"/>
      <protection locked="0"/>
    </xf>
    <xf numFmtId="0" fontId="5" fillId="2" borderId="0" xfId="0" applyFont="1" applyFill="1" applyAlignment="1" applyProtection="1">
      <alignment vertical="top"/>
      <protection locked="0"/>
    </xf>
    <xf numFmtId="0" fontId="5" fillId="2" borderId="5" xfId="0" applyFont="1" applyFill="1" applyBorder="1" applyAlignment="1" applyProtection="1">
      <alignment vertical="top"/>
      <protection locked="0"/>
    </xf>
    <xf numFmtId="0" fontId="5" fillId="2" borderId="6" xfId="0" applyFont="1" applyFill="1" applyBorder="1" applyAlignment="1" applyProtection="1">
      <alignment vertical="top"/>
      <protection locked="0"/>
    </xf>
    <xf numFmtId="0" fontId="5" fillId="2" borderId="7" xfId="0" applyFont="1" applyFill="1" applyBorder="1" applyAlignment="1" applyProtection="1">
      <alignment vertical="top"/>
      <protection locked="0"/>
    </xf>
    <xf numFmtId="0" fontId="5" fillId="2" borderId="8" xfId="0" applyFont="1" applyFill="1" applyBorder="1" applyAlignment="1" applyProtection="1">
      <alignment vertical="top"/>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25" xfId="0" applyFont="1" applyBorder="1" applyAlignment="1">
      <alignment horizontal="left" vertical="center"/>
    </xf>
    <xf numFmtId="0" fontId="5" fillId="0" borderId="16" xfId="0" applyFont="1" applyBorder="1" applyProtection="1">
      <alignment vertical="center"/>
      <protection locked="0"/>
    </xf>
    <xf numFmtId="0" fontId="5" fillId="0" borderId="15" xfId="0" applyFont="1" applyBorder="1" applyProtection="1">
      <alignment vertical="center"/>
      <protection locked="0"/>
    </xf>
    <xf numFmtId="0" fontId="5" fillId="0" borderId="0" xfId="0" applyFont="1" applyAlignment="1">
      <alignment horizontal="left" vertical="top" wrapText="1"/>
    </xf>
    <xf numFmtId="0" fontId="5" fillId="0" borderId="7" xfId="0" applyFont="1" applyBorder="1" applyAlignment="1">
      <alignment horizontal="left" vertical="center" wrapText="1"/>
    </xf>
    <xf numFmtId="0" fontId="5" fillId="2" borderId="1"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2" borderId="3"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5" fillId="2" borderId="7" xfId="0" applyFont="1" applyFill="1" applyBorder="1" applyAlignment="1" applyProtection="1">
      <alignment horizontal="left" vertical="top"/>
      <protection locked="0"/>
    </xf>
    <xf numFmtId="0" fontId="5" fillId="2" borderId="8" xfId="0" applyFont="1" applyFill="1" applyBorder="1" applyAlignment="1" applyProtection="1">
      <alignment horizontal="left" vertical="top"/>
      <protection locked="0"/>
    </xf>
    <xf numFmtId="0" fontId="5" fillId="0" borderId="17" xfId="0" applyFont="1" applyBorder="1" applyProtection="1">
      <alignment vertical="center"/>
      <protection locked="0"/>
    </xf>
    <xf numFmtId="0" fontId="5" fillId="0" borderId="18" xfId="0" applyFont="1" applyBorder="1" applyProtection="1">
      <alignment vertical="center"/>
      <protection locked="0"/>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Protection="1">
      <alignment vertical="center"/>
      <protection locked="0"/>
    </xf>
    <xf numFmtId="0" fontId="5" fillId="0" borderId="10" xfId="0" applyFont="1" applyBorder="1" applyProtection="1">
      <alignment vertical="center"/>
      <protection locked="0"/>
    </xf>
  </cellXfs>
  <cellStyles count="2">
    <cellStyle name="パーセント" xfId="1" builtinId="5"/>
    <cellStyle name="標準" xfId="0" builtinId="0"/>
  </cellStyles>
  <dxfs count="2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fmlaLink="$AA$56" lockText="1" noThreeD="1"/>
</file>

<file path=xl/ctrlProps/ctrlProp10.xml><?xml version="1.0" encoding="utf-8"?>
<formControlPr xmlns="http://schemas.microsoft.com/office/spreadsheetml/2009/9/main" objectType="CheckBox" fmlaLink="$AA$66" lockText="1" noThreeD="1"/>
</file>

<file path=xl/ctrlProps/ctrlProp11.xml><?xml version="1.0" encoding="utf-8"?>
<formControlPr xmlns="http://schemas.microsoft.com/office/spreadsheetml/2009/9/main" objectType="Radio" firstButton="1" fmlaLink="$AA$1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A$46"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A$55" lockText="1" noThreeD="1"/>
</file>

<file path=xl/ctrlProps/ctrlProp20.xml><?xml version="1.0" encoding="utf-8"?>
<formControlPr xmlns="http://schemas.microsoft.com/office/spreadsheetml/2009/9/main" objectType="Radio" firstButton="1" fmlaLink="$AA$12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A$136"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fmlaLink="$AA$148" lockText="1" noThreeD="1"/>
</file>

<file path=xl/ctrlProps/ctrlProp3.xml><?xml version="1.0" encoding="utf-8"?>
<formControlPr xmlns="http://schemas.microsoft.com/office/spreadsheetml/2009/9/main" objectType="CheckBox" fmlaLink="$AA$57" lockText="1" noThreeD="1"/>
</file>

<file path=xl/ctrlProps/ctrlProp30.xml><?xml version="1.0" encoding="utf-8"?>
<formControlPr xmlns="http://schemas.microsoft.com/office/spreadsheetml/2009/9/main" objectType="CheckBox" fmlaLink="$AA$149" lockText="1" noThreeD="1"/>
</file>

<file path=xl/ctrlProps/ctrlProp31.xml><?xml version="1.0" encoding="utf-8"?>
<formControlPr xmlns="http://schemas.microsoft.com/office/spreadsheetml/2009/9/main" objectType="CheckBox" fmlaLink="$AA$150" lockText="1" noThreeD="1"/>
</file>

<file path=xl/ctrlProps/ctrlProp32.xml><?xml version="1.0" encoding="utf-8"?>
<formControlPr xmlns="http://schemas.microsoft.com/office/spreadsheetml/2009/9/main" objectType="CheckBox" fmlaLink="$AA$151" lockText="1" noThreeD="1"/>
</file>

<file path=xl/ctrlProps/ctrlProp33.xml><?xml version="1.0" encoding="utf-8"?>
<formControlPr xmlns="http://schemas.microsoft.com/office/spreadsheetml/2009/9/main" objectType="CheckBox" fmlaLink="$AA$152" lockText="1" noThreeD="1"/>
</file>

<file path=xl/ctrlProps/ctrlProp34.xml><?xml version="1.0" encoding="utf-8"?>
<formControlPr xmlns="http://schemas.microsoft.com/office/spreadsheetml/2009/9/main" objectType="CheckBox" fmlaLink="$AA$153" lockText="1" noThreeD="1"/>
</file>

<file path=xl/ctrlProps/ctrlProp35.xml><?xml version="1.0" encoding="utf-8"?>
<formControlPr xmlns="http://schemas.microsoft.com/office/spreadsheetml/2009/9/main" objectType="CheckBox" fmlaLink="$AA$157"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A$162" lockText="1" noThreeD="1"/>
</file>

<file path=xl/ctrlProps/ctrlProp38.xml><?xml version="1.0" encoding="utf-8"?>
<formControlPr xmlns="http://schemas.microsoft.com/office/spreadsheetml/2009/9/main" objectType="CheckBox" fmlaLink="$AA$163" lockText="1" noThreeD="1"/>
</file>

<file path=xl/ctrlProps/ctrlProp39.xml><?xml version="1.0" encoding="utf-8"?>
<formControlPr xmlns="http://schemas.microsoft.com/office/spreadsheetml/2009/9/main" objectType="CheckBox" fmlaLink="$AA$164" lockText="1" noThreeD="1"/>
</file>

<file path=xl/ctrlProps/ctrlProp4.xml><?xml version="1.0" encoding="utf-8"?>
<formControlPr xmlns="http://schemas.microsoft.com/office/spreadsheetml/2009/9/main" objectType="CheckBox" fmlaLink="$AA$59" lockText="1" noThreeD="1"/>
</file>

<file path=xl/ctrlProps/ctrlProp40.xml><?xml version="1.0" encoding="utf-8"?>
<formControlPr xmlns="http://schemas.microsoft.com/office/spreadsheetml/2009/9/main" objectType="CheckBox" fmlaLink="$AA$165" lockText="1" noThreeD="1"/>
</file>

<file path=xl/ctrlProps/ctrlProp41.xml><?xml version="1.0" encoding="utf-8"?>
<formControlPr xmlns="http://schemas.microsoft.com/office/spreadsheetml/2009/9/main" objectType="CheckBox" fmlaLink="$AA$166"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A$176"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A$18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fmlaLink="$AA$188" lockText="1" noThreeD="1"/>
</file>

<file path=xl/ctrlProps/ctrlProp5.xml><?xml version="1.0" encoding="utf-8"?>
<formControlPr xmlns="http://schemas.microsoft.com/office/spreadsheetml/2009/9/main" objectType="CheckBox" fmlaLink="$AA$58" lockText="1" noThreeD="1"/>
</file>

<file path=xl/ctrlProps/ctrlProp50.xml><?xml version="1.0" encoding="utf-8"?>
<formControlPr xmlns="http://schemas.microsoft.com/office/spreadsheetml/2009/9/main" objectType="CheckBox" fmlaLink="$AA$189" lockText="1" noThreeD="1"/>
</file>

<file path=xl/ctrlProps/ctrlProp51.xml><?xml version="1.0" encoding="utf-8"?>
<formControlPr xmlns="http://schemas.microsoft.com/office/spreadsheetml/2009/9/main" objectType="CheckBox" fmlaLink="$AA$190" lockText="1" noThreeD="1"/>
</file>

<file path=xl/ctrlProps/ctrlProp52.xml><?xml version="1.0" encoding="utf-8"?>
<formControlPr xmlns="http://schemas.microsoft.com/office/spreadsheetml/2009/9/main" objectType="CheckBox" fmlaLink="$AA$191"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fmlaLink="$AA$200" lockText="1" noThreeD="1"/>
</file>

<file path=xl/ctrlProps/ctrlProp55.xml><?xml version="1.0" encoding="utf-8"?>
<formControlPr xmlns="http://schemas.microsoft.com/office/spreadsheetml/2009/9/main" objectType="CheckBox" fmlaLink="$AA$201" lockText="1" noThreeD="1"/>
</file>

<file path=xl/ctrlProps/ctrlProp56.xml><?xml version="1.0" encoding="utf-8"?>
<formControlPr xmlns="http://schemas.microsoft.com/office/spreadsheetml/2009/9/main" objectType="CheckBox" fmlaLink="$AA$202" lockText="1" noThreeD="1"/>
</file>

<file path=xl/ctrlProps/ctrlProp57.xml><?xml version="1.0" encoding="utf-8"?>
<formControlPr xmlns="http://schemas.microsoft.com/office/spreadsheetml/2009/9/main" objectType="CheckBox" fmlaLink="$AA$200" lockText="1" noThreeD="1"/>
</file>

<file path=xl/ctrlProps/ctrlProp58.xml><?xml version="1.0" encoding="utf-8"?>
<formControlPr xmlns="http://schemas.microsoft.com/office/spreadsheetml/2009/9/main" objectType="CheckBox" fmlaLink="$AA$203" lockText="1" noThreeD="1"/>
</file>

<file path=xl/ctrlProps/ctrlProp59.xml><?xml version="1.0" encoding="utf-8"?>
<formControlPr xmlns="http://schemas.microsoft.com/office/spreadsheetml/2009/9/main" objectType="CheckBox" fmlaLink="$AA$200" lockText="1" noThreeD="1"/>
</file>

<file path=xl/ctrlProps/ctrlProp6.xml><?xml version="1.0" encoding="utf-8"?>
<formControlPr xmlns="http://schemas.microsoft.com/office/spreadsheetml/2009/9/main" objectType="CheckBox" fmlaLink="$AA$62" lockText="1" noThreeD="1"/>
</file>

<file path=xl/ctrlProps/ctrlProp60.xml><?xml version="1.0" encoding="utf-8"?>
<formControlPr xmlns="http://schemas.microsoft.com/office/spreadsheetml/2009/9/main" objectType="CheckBox" fmlaLink="$AA$204"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AA$214"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fmlaLink="$AA$221" lockText="1" noThreeD="1"/>
</file>

<file path=xl/ctrlProps/ctrlProp67.xml><?xml version="1.0" encoding="utf-8"?>
<formControlPr xmlns="http://schemas.microsoft.com/office/spreadsheetml/2009/9/main" objectType="CheckBox" fmlaLink="$AA$222" lockText="1" noThreeD="1"/>
</file>

<file path=xl/ctrlProps/ctrlProp68.xml><?xml version="1.0" encoding="utf-8"?>
<formControlPr xmlns="http://schemas.microsoft.com/office/spreadsheetml/2009/9/main" objectType="CheckBox" fmlaLink="$AA$221" lockText="1" noThreeD="1"/>
</file>

<file path=xl/ctrlProps/ctrlProp69.xml><?xml version="1.0" encoding="utf-8"?>
<formControlPr xmlns="http://schemas.microsoft.com/office/spreadsheetml/2009/9/main" objectType="CheckBox" fmlaLink="$AA$223" lockText="1" noThreeD="1"/>
</file>

<file path=xl/ctrlProps/ctrlProp7.xml><?xml version="1.0" encoding="utf-8"?>
<formControlPr xmlns="http://schemas.microsoft.com/office/spreadsheetml/2009/9/main" objectType="CheckBox" fmlaLink="$AA$63" lockText="1" noThreeD="1"/>
</file>

<file path=xl/ctrlProps/ctrlProp70.xml><?xml version="1.0" encoding="utf-8"?>
<formControlPr xmlns="http://schemas.microsoft.com/office/spreadsheetml/2009/9/main" objectType="CheckBox" fmlaLink="$AA$221" lockText="1" noThreeD="1"/>
</file>

<file path=xl/ctrlProps/ctrlProp71.xml><?xml version="1.0" encoding="utf-8"?>
<formControlPr xmlns="http://schemas.microsoft.com/office/spreadsheetml/2009/9/main" objectType="CheckBox" fmlaLink="$AA$227" lockText="1" noThreeD="1"/>
</file>

<file path=xl/ctrlProps/ctrlProp72.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A$64" lockText="1" noThreeD="1"/>
</file>

<file path=xl/ctrlProps/ctrlProp9.xml><?xml version="1.0" encoding="utf-8"?>
<formControlPr xmlns="http://schemas.microsoft.com/office/spreadsheetml/2009/9/main" objectType="CheckBox" fmlaLink="$AA$6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54</xdr:row>
          <xdr:rowOff>228600</xdr:rowOff>
        </xdr:from>
        <xdr:to>
          <xdr:col>2</xdr:col>
          <xdr:colOff>66675</xdr:colOff>
          <xdr:row>56</xdr:row>
          <xdr:rowOff>19050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228600</xdr:rowOff>
        </xdr:from>
        <xdr:to>
          <xdr:col>2</xdr:col>
          <xdr:colOff>66675</xdr:colOff>
          <xdr:row>55</xdr:row>
          <xdr:rowOff>19050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228600</xdr:rowOff>
        </xdr:from>
        <xdr:to>
          <xdr:col>2</xdr:col>
          <xdr:colOff>66675</xdr:colOff>
          <xdr:row>57</xdr:row>
          <xdr:rowOff>19050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228600</xdr:rowOff>
        </xdr:from>
        <xdr:to>
          <xdr:col>2</xdr:col>
          <xdr:colOff>66675</xdr:colOff>
          <xdr:row>59</xdr:row>
          <xdr:rowOff>19050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228600</xdr:rowOff>
        </xdr:from>
        <xdr:to>
          <xdr:col>2</xdr:col>
          <xdr:colOff>66675</xdr:colOff>
          <xdr:row>58</xdr:row>
          <xdr:rowOff>19050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60</xdr:row>
          <xdr:rowOff>228600</xdr:rowOff>
        </xdr:from>
        <xdr:to>
          <xdr:col>2</xdr:col>
          <xdr:colOff>66675</xdr:colOff>
          <xdr:row>62</xdr:row>
          <xdr:rowOff>19050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228600</xdr:rowOff>
        </xdr:from>
        <xdr:to>
          <xdr:col>2</xdr:col>
          <xdr:colOff>66675</xdr:colOff>
          <xdr:row>63</xdr:row>
          <xdr:rowOff>19050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228600</xdr:rowOff>
        </xdr:from>
        <xdr:to>
          <xdr:col>2</xdr:col>
          <xdr:colOff>66675</xdr:colOff>
          <xdr:row>64</xdr:row>
          <xdr:rowOff>19050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228600</xdr:rowOff>
        </xdr:from>
        <xdr:to>
          <xdr:col>2</xdr:col>
          <xdr:colOff>66675</xdr:colOff>
          <xdr:row>65</xdr:row>
          <xdr:rowOff>19050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228600</xdr:rowOff>
        </xdr:from>
        <xdr:to>
          <xdr:col>2</xdr:col>
          <xdr:colOff>66675</xdr:colOff>
          <xdr:row>66</xdr:row>
          <xdr:rowOff>19050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116</xdr:row>
          <xdr:rowOff>9525</xdr:rowOff>
        </xdr:from>
        <xdr:to>
          <xdr:col>4</xdr:col>
          <xdr:colOff>114300</xdr:colOff>
          <xdr:row>117</xdr:row>
          <xdr:rowOff>19050</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117</xdr:row>
          <xdr:rowOff>9525</xdr:rowOff>
        </xdr:from>
        <xdr:to>
          <xdr:col>2</xdr:col>
          <xdr:colOff>190500</xdr:colOff>
          <xdr:row>118</xdr:row>
          <xdr:rowOff>19050</xdr:rowOff>
        </xdr:to>
        <xdr:sp macro="" textlink="">
          <xdr:nvSpPr>
            <xdr:cNvPr id="1334" name="Option Button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118</xdr:row>
          <xdr:rowOff>9525</xdr:rowOff>
        </xdr:from>
        <xdr:to>
          <xdr:col>4</xdr:col>
          <xdr:colOff>114300</xdr:colOff>
          <xdr:row>119</xdr:row>
          <xdr:rowOff>19050</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114</xdr:row>
          <xdr:rowOff>171450</xdr:rowOff>
        </xdr:from>
        <xdr:to>
          <xdr:col>4</xdr:col>
          <xdr:colOff>304800</xdr:colOff>
          <xdr:row>120</xdr:row>
          <xdr:rowOff>66675</xdr:rowOff>
        </xdr:to>
        <xdr:sp macro="" textlink="">
          <xdr:nvSpPr>
            <xdr:cNvPr id="1337" name="Group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123825</xdr:colOff>
          <xdr:row>47</xdr:row>
          <xdr:rowOff>9525</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4</xdr:col>
          <xdr:colOff>123825</xdr:colOff>
          <xdr:row>48</xdr:row>
          <xdr:rowOff>9525</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4</xdr:col>
          <xdr:colOff>123825</xdr:colOff>
          <xdr:row>49</xdr:row>
          <xdr:rowOff>9525</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4</xdr:col>
          <xdr:colOff>123825</xdr:colOff>
          <xdr:row>50</xdr:row>
          <xdr:rowOff>9525</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657225</xdr:colOff>
          <xdr:row>45</xdr:row>
          <xdr:rowOff>190500</xdr:rowOff>
        </xdr:from>
        <xdr:to>
          <xdr:col>5</xdr:col>
          <xdr:colOff>371475</xdr:colOff>
          <xdr:row>50</xdr:row>
          <xdr:rowOff>171450</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329</a:t>
              </a:r>
            </a:p>
          </xdr:txBody>
        </xdr:sp>
        <xdr:clientData/>
      </xdr:twoCellAnchor>
    </mc:Choice>
    <mc:Fallback/>
  </mc:AlternateContent>
  <xdr:twoCellAnchor>
    <xdr:from>
      <xdr:col>1</xdr:col>
      <xdr:colOff>38099</xdr:colOff>
      <xdr:row>106</xdr:row>
      <xdr:rowOff>209551</xdr:rowOff>
    </xdr:from>
    <xdr:to>
      <xdr:col>15</xdr:col>
      <xdr:colOff>885825</xdr:colOff>
      <xdr:row>113</xdr:row>
      <xdr:rowOff>38100</xdr:rowOff>
    </xdr:to>
    <xdr:sp macro="" textlink="">
      <xdr:nvSpPr>
        <xdr:cNvPr id="2" name="四角形: 角を丸くする 1">
          <a:extLst>
            <a:ext uri="{FF2B5EF4-FFF2-40B4-BE49-F238E27FC236}">
              <a16:creationId xmlns:a16="http://schemas.microsoft.com/office/drawing/2014/main" id="{1C014098-8C1C-432E-EDCB-2EE589617CFC}"/>
            </a:ext>
          </a:extLst>
        </xdr:cNvPr>
        <xdr:cNvSpPr/>
      </xdr:nvSpPr>
      <xdr:spPr>
        <a:xfrm>
          <a:off x="723899" y="24469726"/>
          <a:ext cx="7829551" cy="1428749"/>
        </a:xfrm>
        <a:prstGeom prst="roundRect">
          <a:avLst>
            <a:gd name="adj" fmla="val 8334"/>
          </a:avLst>
        </a:prstGeom>
        <a:solidFill>
          <a:sysClr val="window" lastClr="FFFFFF"/>
        </a:solidFill>
        <a:ln w="9525" cap="flat" cmpd="sng" algn="ctr">
          <a:solidFill>
            <a:sysClr val="windowText" lastClr="000000"/>
          </a:solidFill>
          <a:prstDash val="solid"/>
          <a:miter lim="800000"/>
        </a:ln>
        <a:effectLst/>
      </xdr:spPr>
      <xdr:txBody>
        <a:bodyPr rot="0" spcFirstLastPara="0" vert="horz" wrap="square" lIns="36000" tIns="0" rIns="36000" bIns="0" numCol="1" spcCol="0" rtlCol="0" fromWordArt="0" anchor="ctr" anchorCtr="0" forceAA="0" compatLnSpc="1">
          <a:prstTxWarp prst="textNoShape">
            <a:avLst/>
          </a:prstTxWarp>
          <a:noAutofit/>
        </a:bodyPr>
        <a:lstStyle/>
        <a:p>
          <a:pPr algn="l">
            <a:lnSpc>
              <a:spcPts val="1400"/>
            </a:lnSpc>
          </a:pPr>
          <a:r>
            <a:rPr lang="ja-JP" sz="1100" kern="100">
              <a:effectLst/>
              <a:latin typeface="BIZ UDゴシック" panose="020B0400000000000000" pitchFamily="49" charset="-128"/>
              <a:ea typeface="BIZ UDゴシック" panose="020B0400000000000000" pitchFamily="49" charset="-128"/>
              <a:cs typeface="Times New Roman" panose="02020603050405020304" pitchFamily="18" charset="0"/>
            </a:rPr>
            <a:t>［主な取組みの例］</a:t>
          </a:r>
          <a:endParaRPr lang="en-US" altLang="ja-JP" sz="11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lnSpc>
              <a:spcPts val="1400"/>
            </a:lnSpc>
          </a:pPr>
          <a:endParaRPr lang="ja-JP" sz="11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lnSpc>
              <a:spcPts val="1400"/>
            </a:lnSpc>
          </a:pPr>
          <a:r>
            <a:rPr lang="ja-JP" sz="1100" kern="100">
              <a:effectLst/>
              <a:latin typeface="BIZ UDゴシック" panose="020B0400000000000000" pitchFamily="49" charset="-128"/>
              <a:ea typeface="BIZ UDゴシック" panose="020B0400000000000000" pitchFamily="49" charset="-128"/>
              <a:cs typeface="Times New Roman" panose="02020603050405020304" pitchFamily="18" charset="0"/>
            </a:rPr>
            <a:t>・廃棄物削減に資する製品・サービスの設計　　・</a:t>
          </a:r>
          <a:r>
            <a:rPr lang="ja-JP" sz="1100" kern="100">
              <a:effectLst/>
              <a:latin typeface="BIZ UDゴシック" panose="020B0400000000000000" pitchFamily="49" charset="-128"/>
              <a:ea typeface="BIZ UDゴシック" panose="020B0400000000000000" pitchFamily="49" charset="-128"/>
              <a:cs typeface="Microsoft JhengHei" panose="020B0604030504040204" pitchFamily="34" charset="-120"/>
            </a:rPr>
            <a:t>⻑</a:t>
          </a:r>
          <a:r>
            <a:rPr lang="ja-JP" sz="1100" kern="100">
              <a:effectLst/>
              <a:latin typeface="BIZ UDゴシック" panose="020B0400000000000000" pitchFamily="49" charset="-128"/>
              <a:ea typeface="BIZ UDゴシック" panose="020B0400000000000000" pitchFamily="49" charset="-128"/>
              <a:cs typeface="HG丸ｺﾞｼｯｸM-PRO" panose="020F0600000000000000" pitchFamily="50" charset="-128"/>
            </a:rPr>
            <a:t>期使用可能な製品・サービスの設計</a:t>
          </a:r>
          <a:endParaRPr lang="ja-JP" sz="11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lnSpc>
              <a:spcPts val="1400"/>
            </a:lnSpc>
          </a:pPr>
          <a:r>
            <a:rPr lang="ja-JP" sz="1100" kern="100">
              <a:effectLst/>
              <a:latin typeface="BIZ UDゴシック" panose="020B0400000000000000" pitchFamily="49" charset="-128"/>
              <a:ea typeface="BIZ UDゴシック" panose="020B0400000000000000" pitchFamily="49" charset="-128"/>
              <a:cs typeface="Times New Roman" panose="02020603050405020304" pitchFamily="18" charset="0"/>
            </a:rPr>
            <a:t>・再生材、再生可能資源の使用　　　　　　　　・生産工程における端材などの削減・再生利用</a:t>
          </a:r>
        </a:p>
        <a:p>
          <a:pPr algn="l">
            <a:lnSpc>
              <a:spcPts val="1400"/>
            </a:lnSpc>
          </a:pPr>
          <a:r>
            <a:rPr lang="ja-JP" sz="1100" kern="100">
              <a:effectLst/>
              <a:latin typeface="BIZ UDゴシック" panose="020B0400000000000000" pitchFamily="49" charset="-128"/>
              <a:ea typeface="BIZ UDゴシック" panose="020B0400000000000000" pitchFamily="49" charset="-128"/>
              <a:cs typeface="Times New Roman" panose="02020603050405020304" pitchFamily="18" charset="0"/>
            </a:rPr>
            <a:t>・オーダーメード等による余剰生産の削減　　　・メンテナンスを含めた製品・サービスの提供</a:t>
          </a:r>
        </a:p>
        <a:p>
          <a:pPr algn="l">
            <a:lnSpc>
              <a:spcPts val="1400"/>
            </a:lnSpc>
          </a:pPr>
          <a:r>
            <a:rPr lang="ja-JP" sz="1100" kern="100">
              <a:effectLst/>
              <a:latin typeface="BIZ UDゴシック" panose="020B0400000000000000" pitchFamily="49" charset="-128"/>
              <a:ea typeface="BIZ UDゴシック" panose="020B0400000000000000" pitchFamily="49" charset="-128"/>
              <a:cs typeface="Times New Roman" panose="02020603050405020304" pitchFamily="18" charset="0"/>
            </a:rPr>
            <a:t>・シェアリングによるサービス提供　　　　　　・中古品のリユース、リサイクルの推進</a:t>
          </a:r>
        </a:p>
        <a:p>
          <a:pPr algn="l"/>
          <a:r>
            <a:rPr 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122</xdr:row>
          <xdr:rowOff>228600</xdr:rowOff>
        </xdr:from>
        <xdr:to>
          <xdr:col>2</xdr:col>
          <xdr:colOff>95250</xdr:colOff>
          <xdr:row>124</xdr:row>
          <xdr:rowOff>9525</xdr:rowOff>
        </xdr:to>
        <xdr:sp macro="" textlink="">
          <xdr:nvSpPr>
            <xdr:cNvPr id="1410" name="Option Button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123</xdr:row>
          <xdr:rowOff>228600</xdr:rowOff>
        </xdr:from>
        <xdr:to>
          <xdr:col>2</xdr:col>
          <xdr:colOff>95250</xdr:colOff>
          <xdr:row>125</xdr:row>
          <xdr:rowOff>9525</xdr:rowOff>
        </xdr:to>
        <xdr:sp macro="" textlink="">
          <xdr:nvSpPr>
            <xdr:cNvPr id="1411" name="Option Button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124</xdr:row>
          <xdr:rowOff>228600</xdr:rowOff>
        </xdr:from>
        <xdr:to>
          <xdr:col>2</xdr:col>
          <xdr:colOff>95250</xdr:colOff>
          <xdr:row>126</xdr:row>
          <xdr:rowOff>9525</xdr:rowOff>
        </xdr:to>
        <xdr:sp macro="" textlink="">
          <xdr:nvSpPr>
            <xdr:cNvPr id="1412" name="Option Button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121</xdr:row>
          <xdr:rowOff>142875</xdr:rowOff>
        </xdr:from>
        <xdr:to>
          <xdr:col>4</xdr:col>
          <xdr:colOff>66675</xdr:colOff>
          <xdr:row>127</xdr:row>
          <xdr:rowOff>85725</xdr:rowOff>
        </xdr:to>
        <xdr:sp macro="" textlink="">
          <xdr:nvSpPr>
            <xdr:cNvPr id="1413" name="Group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135</xdr:row>
          <xdr:rowOff>228600</xdr:rowOff>
        </xdr:from>
        <xdr:to>
          <xdr:col>1</xdr:col>
          <xdr:colOff>238125</xdr:colOff>
          <xdr:row>137</xdr:row>
          <xdr:rowOff>9525</xdr:rowOff>
        </xdr:to>
        <xdr:sp macro="" textlink="">
          <xdr:nvSpPr>
            <xdr:cNvPr id="1414" name="Option Button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136</xdr:row>
          <xdr:rowOff>228600</xdr:rowOff>
        </xdr:from>
        <xdr:to>
          <xdr:col>1</xdr:col>
          <xdr:colOff>238125</xdr:colOff>
          <xdr:row>138</xdr:row>
          <xdr:rowOff>9525</xdr:rowOff>
        </xdr:to>
        <xdr:sp macro="" textlink="">
          <xdr:nvSpPr>
            <xdr:cNvPr id="1415" name="Option Button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137</xdr:row>
          <xdr:rowOff>228600</xdr:rowOff>
        </xdr:from>
        <xdr:to>
          <xdr:col>1</xdr:col>
          <xdr:colOff>238125</xdr:colOff>
          <xdr:row>139</xdr:row>
          <xdr:rowOff>9525</xdr:rowOff>
        </xdr:to>
        <xdr:sp macro="" textlink="">
          <xdr:nvSpPr>
            <xdr:cNvPr id="1416" name="Option Button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138</xdr:row>
          <xdr:rowOff>228600</xdr:rowOff>
        </xdr:from>
        <xdr:to>
          <xdr:col>1</xdr:col>
          <xdr:colOff>238125</xdr:colOff>
          <xdr:row>140</xdr:row>
          <xdr:rowOff>9525</xdr:rowOff>
        </xdr:to>
        <xdr:sp macro="" textlink="">
          <xdr:nvSpPr>
            <xdr:cNvPr id="1417" name="Option Button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134</xdr:row>
          <xdr:rowOff>219075</xdr:rowOff>
        </xdr:from>
        <xdr:to>
          <xdr:col>4</xdr:col>
          <xdr:colOff>257175</xdr:colOff>
          <xdr:row>141</xdr:row>
          <xdr:rowOff>95250</xdr:rowOff>
        </xdr:to>
        <xdr:sp macro="" textlink="">
          <xdr:nvSpPr>
            <xdr:cNvPr id="1418" name="Group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146</xdr:row>
          <xdr:rowOff>228600</xdr:rowOff>
        </xdr:from>
        <xdr:to>
          <xdr:col>1</xdr:col>
          <xdr:colOff>228600</xdr:colOff>
          <xdr:row>148</xdr:row>
          <xdr:rowOff>9525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147</xdr:row>
          <xdr:rowOff>228600</xdr:rowOff>
        </xdr:from>
        <xdr:to>
          <xdr:col>1</xdr:col>
          <xdr:colOff>228600</xdr:colOff>
          <xdr:row>149</xdr:row>
          <xdr:rowOff>9525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148</xdr:row>
          <xdr:rowOff>228600</xdr:rowOff>
        </xdr:from>
        <xdr:to>
          <xdr:col>1</xdr:col>
          <xdr:colOff>228600</xdr:colOff>
          <xdr:row>150</xdr:row>
          <xdr:rowOff>9525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149</xdr:row>
          <xdr:rowOff>228600</xdr:rowOff>
        </xdr:from>
        <xdr:to>
          <xdr:col>1</xdr:col>
          <xdr:colOff>228600</xdr:colOff>
          <xdr:row>151</xdr:row>
          <xdr:rowOff>9525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150</xdr:row>
          <xdr:rowOff>228600</xdr:rowOff>
        </xdr:from>
        <xdr:to>
          <xdr:col>1</xdr:col>
          <xdr:colOff>228600</xdr:colOff>
          <xdr:row>152</xdr:row>
          <xdr:rowOff>9525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151</xdr:row>
          <xdr:rowOff>228600</xdr:rowOff>
        </xdr:from>
        <xdr:to>
          <xdr:col>1</xdr:col>
          <xdr:colOff>228600</xdr:colOff>
          <xdr:row>153</xdr:row>
          <xdr:rowOff>9525</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156</xdr:row>
          <xdr:rowOff>0</xdr:rowOff>
        </xdr:from>
        <xdr:to>
          <xdr:col>1</xdr:col>
          <xdr:colOff>228600</xdr:colOff>
          <xdr:row>157</xdr:row>
          <xdr:rowOff>9525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145</xdr:row>
          <xdr:rowOff>123825</xdr:rowOff>
        </xdr:from>
        <xdr:to>
          <xdr:col>5</xdr:col>
          <xdr:colOff>581025</xdr:colOff>
          <xdr:row>158</xdr:row>
          <xdr:rowOff>133350</xdr:rowOff>
        </xdr:to>
        <xdr:sp macro="" textlink="">
          <xdr:nvSpPr>
            <xdr:cNvPr id="1431" name="Group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161</xdr:row>
          <xdr:rowOff>9525</xdr:rowOff>
        </xdr:from>
        <xdr:to>
          <xdr:col>1</xdr:col>
          <xdr:colOff>219075</xdr:colOff>
          <xdr:row>162</xdr:row>
          <xdr:rowOff>19050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162</xdr:row>
          <xdr:rowOff>9525</xdr:rowOff>
        </xdr:from>
        <xdr:to>
          <xdr:col>1</xdr:col>
          <xdr:colOff>219075</xdr:colOff>
          <xdr:row>163</xdr:row>
          <xdr:rowOff>19050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163</xdr:row>
          <xdr:rowOff>9525</xdr:rowOff>
        </xdr:from>
        <xdr:to>
          <xdr:col>1</xdr:col>
          <xdr:colOff>219075</xdr:colOff>
          <xdr:row>164</xdr:row>
          <xdr:rowOff>19050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164</xdr:row>
          <xdr:rowOff>9525</xdr:rowOff>
        </xdr:from>
        <xdr:to>
          <xdr:col>1</xdr:col>
          <xdr:colOff>219075</xdr:colOff>
          <xdr:row>165</xdr:row>
          <xdr:rowOff>19050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165</xdr:row>
          <xdr:rowOff>9525</xdr:rowOff>
        </xdr:from>
        <xdr:to>
          <xdr:col>1</xdr:col>
          <xdr:colOff>219075</xdr:colOff>
          <xdr:row>166</xdr:row>
          <xdr:rowOff>19050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159</xdr:row>
          <xdr:rowOff>152400</xdr:rowOff>
        </xdr:from>
        <xdr:to>
          <xdr:col>5</xdr:col>
          <xdr:colOff>647700</xdr:colOff>
          <xdr:row>167</xdr:row>
          <xdr:rowOff>38100</xdr:rowOff>
        </xdr:to>
        <xdr:sp macro="" textlink="">
          <xdr:nvSpPr>
            <xdr:cNvPr id="1437" name="Group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176</xdr:row>
          <xdr:rowOff>0</xdr:rowOff>
        </xdr:from>
        <xdr:to>
          <xdr:col>1</xdr:col>
          <xdr:colOff>219075</xdr:colOff>
          <xdr:row>177</xdr:row>
          <xdr:rowOff>9525</xdr:rowOff>
        </xdr:to>
        <xdr:sp macro="" textlink="">
          <xdr:nvSpPr>
            <xdr:cNvPr id="1438" name="Option Button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0</xdr:rowOff>
        </xdr:from>
        <xdr:to>
          <xdr:col>1</xdr:col>
          <xdr:colOff>219075</xdr:colOff>
          <xdr:row>178</xdr:row>
          <xdr:rowOff>9525</xdr:rowOff>
        </xdr:to>
        <xdr:sp macro="" textlink="">
          <xdr:nvSpPr>
            <xdr:cNvPr id="1439" name="Option Button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174</xdr:row>
          <xdr:rowOff>161925</xdr:rowOff>
        </xdr:from>
        <xdr:to>
          <xdr:col>4</xdr:col>
          <xdr:colOff>209550</xdr:colOff>
          <xdr:row>179</xdr:row>
          <xdr:rowOff>19050</xdr:rowOff>
        </xdr:to>
        <xdr:sp macro="" textlink="">
          <xdr:nvSpPr>
            <xdr:cNvPr id="1440" name="Group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180</xdr:row>
          <xdr:rowOff>219075</xdr:rowOff>
        </xdr:from>
        <xdr:to>
          <xdr:col>1</xdr:col>
          <xdr:colOff>228600</xdr:colOff>
          <xdr:row>182</xdr:row>
          <xdr:rowOff>0</xdr:rowOff>
        </xdr:to>
        <xdr:sp macro="" textlink="">
          <xdr:nvSpPr>
            <xdr:cNvPr id="1441" name="Option Butto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181</xdr:row>
          <xdr:rowOff>219075</xdr:rowOff>
        </xdr:from>
        <xdr:to>
          <xdr:col>1</xdr:col>
          <xdr:colOff>228600</xdr:colOff>
          <xdr:row>183</xdr:row>
          <xdr:rowOff>0</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180</xdr:row>
          <xdr:rowOff>9525</xdr:rowOff>
        </xdr:from>
        <xdr:to>
          <xdr:col>4</xdr:col>
          <xdr:colOff>200025</xdr:colOff>
          <xdr:row>183</xdr:row>
          <xdr:rowOff>200025</xdr:rowOff>
        </xdr:to>
        <xdr:sp macro="" textlink="">
          <xdr:nvSpPr>
            <xdr:cNvPr id="1443" name="Group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187</xdr:row>
          <xdr:rowOff>0</xdr:rowOff>
        </xdr:from>
        <xdr:to>
          <xdr:col>1</xdr:col>
          <xdr:colOff>219075</xdr:colOff>
          <xdr:row>188</xdr:row>
          <xdr:rowOff>9525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188</xdr:row>
          <xdr:rowOff>0</xdr:rowOff>
        </xdr:from>
        <xdr:to>
          <xdr:col>1</xdr:col>
          <xdr:colOff>219075</xdr:colOff>
          <xdr:row>189</xdr:row>
          <xdr:rowOff>9525</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189</xdr:row>
          <xdr:rowOff>0</xdr:rowOff>
        </xdr:from>
        <xdr:to>
          <xdr:col>1</xdr:col>
          <xdr:colOff>219075</xdr:colOff>
          <xdr:row>190</xdr:row>
          <xdr:rowOff>9525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190</xdr:row>
          <xdr:rowOff>0</xdr:rowOff>
        </xdr:from>
        <xdr:to>
          <xdr:col>1</xdr:col>
          <xdr:colOff>219075</xdr:colOff>
          <xdr:row>191</xdr:row>
          <xdr:rowOff>9525</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186</xdr:row>
          <xdr:rowOff>9525</xdr:rowOff>
        </xdr:from>
        <xdr:to>
          <xdr:col>4</xdr:col>
          <xdr:colOff>323850</xdr:colOff>
          <xdr:row>192</xdr:row>
          <xdr:rowOff>9525</xdr:rowOff>
        </xdr:to>
        <xdr:sp macro="" textlink="">
          <xdr:nvSpPr>
            <xdr:cNvPr id="1448" name="Group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198</xdr:row>
          <xdr:rowOff>219075</xdr:rowOff>
        </xdr:from>
        <xdr:to>
          <xdr:col>1</xdr:col>
          <xdr:colOff>219075</xdr:colOff>
          <xdr:row>200</xdr:row>
          <xdr:rowOff>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199</xdr:row>
          <xdr:rowOff>219075</xdr:rowOff>
        </xdr:from>
        <xdr:to>
          <xdr:col>1</xdr:col>
          <xdr:colOff>219075</xdr:colOff>
          <xdr:row>201</xdr:row>
          <xdr:rowOff>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200</xdr:row>
          <xdr:rowOff>219075</xdr:rowOff>
        </xdr:from>
        <xdr:to>
          <xdr:col>1</xdr:col>
          <xdr:colOff>219075</xdr:colOff>
          <xdr:row>202</xdr:row>
          <xdr:rowOff>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201</xdr:row>
          <xdr:rowOff>219075</xdr:rowOff>
        </xdr:from>
        <xdr:to>
          <xdr:col>1</xdr:col>
          <xdr:colOff>219075</xdr:colOff>
          <xdr:row>203</xdr:row>
          <xdr:rowOff>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201</xdr:row>
          <xdr:rowOff>219075</xdr:rowOff>
        </xdr:from>
        <xdr:to>
          <xdr:col>1</xdr:col>
          <xdr:colOff>219075</xdr:colOff>
          <xdr:row>203</xdr:row>
          <xdr:rowOff>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202</xdr:row>
          <xdr:rowOff>219075</xdr:rowOff>
        </xdr:from>
        <xdr:to>
          <xdr:col>1</xdr:col>
          <xdr:colOff>219075</xdr:colOff>
          <xdr:row>204</xdr:row>
          <xdr:rowOff>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202</xdr:row>
          <xdr:rowOff>219075</xdr:rowOff>
        </xdr:from>
        <xdr:to>
          <xdr:col>1</xdr:col>
          <xdr:colOff>219075</xdr:colOff>
          <xdr:row>204</xdr:row>
          <xdr:rowOff>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198</xdr:row>
          <xdr:rowOff>9525</xdr:rowOff>
        </xdr:from>
        <xdr:to>
          <xdr:col>4</xdr:col>
          <xdr:colOff>419100</xdr:colOff>
          <xdr:row>205</xdr:row>
          <xdr:rowOff>66675</xdr:rowOff>
        </xdr:to>
        <xdr:sp macro="" textlink="">
          <xdr:nvSpPr>
            <xdr:cNvPr id="1457" name="Group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52</xdr:row>
          <xdr:rowOff>85725</xdr:rowOff>
        </xdr:from>
        <xdr:to>
          <xdr:col>4</xdr:col>
          <xdr:colOff>590550</xdr:colOff>
          <xdr:row>68</xdr:row>
          <xdr:rowOff>219075</xdr:rowOff>
        </xdr:to>
        <xdr:sp macro="" textlink="">
          <xdr:nvSpPr>
            <xdr:cNvPr id="1458" name="Group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214</xdr:row>
          <xdr:rowOff>0</xdr:rowOff>
        </xdr:from>
        <xdr:to>
          <xdr:col>1</xdr:col>
          <xdr:colOff>228600</xdr:colOff>
          <xdr:row>215</xdr:row>
          <xdr:rowOff>9525</xdr:rowOff>
        </xdr:to>
        <xdr:sp macro="" textlink="">
          <xdr:nvSpPr>
            <xdr:cNvPr id="1459" name="Option Button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215</xdr:row>
          <xdr:rowOff>0</xdr:rowOff>
        </xdr:from>
        <xdr:to>
          <xdr:col>1</xdr:col>
          <xdr:colOff>228600</xdr:colOff>
          <xdr:row>216</xdr:row>
          <xdr:rowOff>9525</xdr:rowOff>
        </xdr:to>
        <xdr:sp macro="" textlink="">
          <xdr:nvSpPr>
            <xdr:cNvPr id="1460" name="Option Button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212</xdr:row>
          <xdr:rowOff>123825</xdr:rowOff>
        </xdr:from>
        <xdr:to>
          <xdr:col>4</xdr:col>
          <xdr:colOff>209550</xdr:colOff>
          <xdr:row>217</xdr:row>
          <xdr:rowOff>123825</xdr:rowOff>
        </xdr:to>
        <xdr:sp macro="" textlink="">
          <xdr:nvSpPr>
            <xdr:cNvPr id="1461" name="Group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220</xdr:row>
          <xdr:rowOff>0</xdr:rowOff>
        </xdr:from>
        <xdr:to>
          <xdr:col>1</xdr:col>
          <xdr:colOff>238125</xdr:colOff>
          <xdr:row>221</xdr:row>
          <xdr:rowOff>9525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221</xdr:row>
          <xdr:rowOff>0</xdr:rowOff>
        </xdr:from>
        <xdr:to>
          <xdr:col>1</xdr:col>
          <xdr:colOff>238125</xdr:colOff>
          <xdr:row>222</xdr:row>
          <xdr:rowOff>9525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222</xdr:row>
          <xdr:rowOff>0</xdr:rowOff>
        </xdr:from>
        <xdr:to>
          <xdr:col>1</xdr:col>
          <xdr:colOff>238125</xdr:colOff>
          <xdr:row>223</xdr:row>
          <xdr:rowOff>9525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222</xdr:row>
          <xdr:rowOff>0</xdr:rowOff>
        </xdr:from>
        <xdr:to>
          <xdr:col>1</xdr:col>
          <xdr:colOff>238125</xdr:colOff>
          <xdr:row>223</xdr:row>
          <xdr:rowOff>9525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226</xdr:row>
          <xdr:rowOff>0</xdr:rowOff>
        </xdr:from>
        <xdr:to>
          <xdr:col>1</xdr:col>
          <xdr:colOff>238125</xdr:colOff>
          <xdr:row>227</xdr:row>
          <xdr:rowOff>9525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226</xdr:row>
          <xdr:rowOff>0</xdr:rowOff>
        </xdr:from>
        <xdr:to>
          <xdr:col>1</xdr:col>
          <xdr:colOff>238125</xdr:colOff>
          <xdr:row>227</xdr:row>
          <xdr:rowOff>9525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219</xdr:row>
          <xdr:rowOff>95250</xdr:rowOff>
        </xdr:from>
        <xdr:to>
          <xdr:col>4</xdr:col>
          <xdr:colOff>257175</xdr:colOff>
          <xdr:row>228</xdr:row>
          <xdr:rowOff>152400</xdr:rowOff>
        </xdr:to>
        <xdr:sp macro="" textlink="">
          <xdr:nvSpPr>
            <xdr:cNvPr id="1476" name="Group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5" Type="http://schemas.openxmlformats.org/officeDocument/2006/relationships/ctrlProp" Target="../ctrlProps/ctrlProp2.xml" />
  <Relationship Id="rId61" Type="http://schemas.openxmlformats.org/officeDocument/2006/relationships/ctrlProp" Target="../ctrlProps/ctrlProp58.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 Type="http://schemas.openxmlformats.org/officeDocument/2006/relationships/ctrlProp" Target="../ctrlProps/ctrlProp4.xml" />
  <Relationship Id="rId71" Type="http://schemas.openxmlformats.org/officeDocument/2006/relationships/ctrlProp" Target="../ctrlProps/ctrlProp68.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34050-4339-4DD4-A1E0-33E0CDFAB8D1}">
  <sheetPr codeName="Sheet1"/>
  <dimension ref="B2:AL235"/>
  <sheetViews>
    <sheetView showGridLines="0" tabSelected="1" view="pageBreakPreview" zoomScaleNormal="85" zoomScaleSheetLayoutView="100" workbookViewId="0">
      <selection activeCell="AB10" sqref="AB10"/>
    </sheetView>
  </sheetViews>
  <sheetFormatPr defaultRowHeight="13.5" x14ac:dyDescent="0.4"/>
  <cols>
    <col min="1" max="1" width="9" style="2"/>
    <col min="2" max="4" width="3.375" style="2" customWidth="1"/>
    <col min="5" max="5" width="9" style="2" customWidth="1"/>
    <col min="6" max="8" width="9" style="2"/>
    <col min="9" max="9" width="6.625" style="2" customWidth="1"/>
    <col min="10" max="10" width="2.625" style="2" customWidth="1"/>
    <col min="11" max="11" width="6.625" style="2" customWidth="1"/>
    <col min="12" max="12" width="2.625" style="2" customWidth="1"/>
    <col min="13" max="15" width="9" style="2"/>
    <col min="16" max="16" width="11.875" style="2" customWidth="1"/>
    <col min="17" max="17" width="9" style="2" customWidth="1"/>
    <col min="18" max="18" width="10.25" style="2" customWidth="1"/>
    <col min="19" max="19" width="9" style="2" customWidth="1"/>
    <col min="20" max="24" width="9" style="2" hidden="1" customWidth="1"/>
    <col min="25" max="25" width="9" style="35" customWidth="1"/>
    <col min="26" max="26" width="9" style="33" customWidth="1"/>
    <col min="27" max="34" width="9" style="35" customWidth="1"/>
    <col min="35" max="35" width="9" style="35"/>
    <col min="36" max="36" width="54.5" style="35" bestFit="1" customWidth="1"/>
    <col min="37" max="37" width="62.75" style="35" bestFit="1" customWidth="1"/>
    <col min="38" max="38" width="9" style="35"/>
    <col min="39" max="16384" width="9" style="2"/>
  </cols>
  <sheetData>
    <row r="2" spans="2:30" ht="52.5" customHeight="1" x14ac:dyDescent="0.4">
      <c r="B2" s="1" t="s">
        <v>29</v>
      </c>
      <c r="J2" s="87" t="s">
        <v>39</v>
      </c>
      <c r="K2" s="87"/>
      <c r="L2" s="87"/>
      <c r="M2" s="87"/>
      <c r="N2" s="87"/>
      <c r="O2" s="87"/>
      <c r="P2" s="87"/>
      <c r="Q2" s="87"/>
      <c r="R2" s="87"/>
    </row>
    <row r="3" spans="2:30" ht="14.25" thickBot="1" x14ac:dyDescent="0.45"/>
    <row r="4" spans="2:30" ht="19.5" customHeight="1" thickBot="1" x14ac:dyDescent="0.45">
      <c r="D4" s="3" t="s">
        <v>0</v>
      </c>
      <c r="E4" s="4"/>
      <c r="F4" s="109"/>
      <c r="G4" s="110"/>
      <c r="I4" s="72" t="s">
        <v>1</v>
      </c>
      <c r="J4" s="73"/>
      <c r="K4" s="74"/>
      <c r="L4" s="75"/>
      <c r="M4" s="75"/>
      <c r="N4" s="75"/>
      <c r="O4" s="75"/>
      <c r="P4" s="76"/>
      <c r="Z4" s="33" t="str">
        <f>ADDRESS(ROW(F4),COLUMN(F4))</f>
        <v>$F$4</v>
      </c>
      <c r="AA4" s="33" t="str">
        <f>ADDRESS(ROW(K4),COLUMN(K4))</f>
        <v>$K$4</v>
      </c>
    </row>
    <row r="5" spans="2:30" x14ac:dyDescent="0.4">
      <c r="D5" s="42" t="s">
        <v>2</v>
      </c>
    </row>
    <row r="6" spans="2:30" ht="14.25" thickBot="1" x14ac:dyDescent="0.45"/>
    <row r="7" spans="2:30" ht="14.25" thickBot="1" x14ac:dyDescent="0.45">
      <c r="B7" s="3" t="s">
        <v>5</v>
      </c>
      <c r="C7" s="5"/>
      <c r="D7" s="5"/>
      <c r="E7" s="5"/>
      <c r="F7" s="5"/>
      <c r="G7" s="5"/>
      <c r="H7" s="5"/>
      <c r="I7" s="4"/>
    </row>
    <row r="8" spans="2:30" x14ac:dyDescent="0.4">
      <c r="B8" s="1" t="s">
        <v>6</v>
      </c>
    </row>
    <row r="9" spans="2:30" x14ac:dyDescent="0.4">
      <c r="B9" s="1" t="s">
        <v>28</v>
      </c>
    </row>
    <row r="10" spans="2:30" x14ac:dyDescent="0.4">
      <c r="B10" s="1"/>
    </row>
    <row r="11" spans="2:30" ht="18" customHeight="1" thickBot="1" x14ac:dyDescent="0.45">
      <c r="B11" s="6" t="s">
        <v>7</v>
      </c>
      <c r="C11" s="7"/>
      <c r="D11" s="7"/>
      <c r="E11" s="7"/>
      <c r="F11" s="7"/>
      <c r="G11" s="7"/>
      <c r="H11" s="7"/>
      <c r="I11" s="7"/>
      <c r="J11" s="7"/>
      <c r="K11" s="7"/>
      <c r="L11" s="7"/>
      <c r="M11" s="7"/>
      <c r="N11" s="7"/>
      <c r="O11" s="7"/>
      <c r="P11" s="7"/>
      <c r="Q11" s="7"/>
      <c r="R11" s="8"/>
    </row>
    <row r="12" spans="2:30" ht="18" customHeight="1" thickBot="1" x14ac:dyDescent="0.45">
      <c r="B12" s="9"/>
      <c r="C12" s="107" t="s">
        <v>8</v>
      </c>
      <c r="D12" s="108"/>
      <c r="E12" s="108"/>
      <c r="F12" s="108"/>
      <c r="G12" s="108"/>
      <c r="H12" s="10" t="s">
        <v>30</v>
      </c>
      <c r="I12" s="58" t="s">
        <v>31</v>
      </c>
      <c r="J12" s="59"/>
      <c r="K12" s="58" t="s">
        <v>32</v>
      </c>
      <c r="L12" s="60"/>
      <c r="M12" s="11" t="s">
        <v>10</v>
      </c>
      <c r="R12" s="12"/>
      <c r="Z12" s="35"/>
      <c r="AB12" s="33"/>
    </row>
    <row r="13" spans="2:30" ht="18" customHeight="1" x14ac:dyDescent="0.4">
      <c r="B13" s="9"/>
      <c r="C13" s="61" t="s">
        <v>9</v>
      </c>
      <c r="D13" s="62"/>
      <c r="E13" s="62"/>
      <c r="F13" s="62"/>
      <c r="G13" s="62"/>
      <c r="H13" s="13">
        <v>1</v>
      </c>
      <c r="I13" s="14">
        <v>90</v>
      </c>
      <c r="J13" s="15" t="s">
        <v>38</v>
      </c>
      <c r="K13" s="14">
        <v>80</v>
      </c>
      <c r="L13" s="15" t="s">
        <v>38</v>
      </c>
      <c r="M13" s="86" t="s">
        <v>33</v>
      </c>
      <c r="N13" s="87"/>
      <c r="O13" s="87"/>
      <c r="P13" s="87"/>
      <c r="Q13" s="87"/>
      <c r="R13" s="88"/>
      <c r="Z13" s="35"/>
      <c r="AB13" s="33"/>
      <c r="AC13" s="33"/>
      <c r="AD13" s="33"/>
    </row>
    <row r="14" spans="2:30" ht="18" customHeight="1" x14ac:dyDescent="0.4">
      <c r="B14" s="9"/>
      <c r="C14" s="92"/>
      <c r="D14" s="93"/>
      <c r="E14" s="93"/>
      <c r="F14" s="93"/>
      <c r="G14" s="93"/>
      <c r="H14" s="13">
        <v>1</v>
      </c>
      <c r="I14" s="17"/>
      <c r="J14" s="18" t="s">
        <v>37</v>
      </c>
      <c r="K14" s="17"/>
      <c r="L14" s="19" t="s">
        <v>37</v>
      </c>
      <c r="M14" s="86"/>
      <c r="N14" s="87"/>
      <c r="O14" s="87"/>
      <c r="P14" s="87"/>
      <c r="Q14" s="87"/>
      <c r="R14" s="88"/>
      <c r="Z14" s="35"/>
      <c r="AB14" s="33" t="str">
        <f>ADDRESS(ROW(C14),COLUMN(C14))</f>
        <v>$C$14</v>
      </c>
      <c r="AC14" s="33" t="str">
        <f>ADDRESS(ROW(I14),COLUMN(I14))</f>
        <v>$I$14</v>
      </c>
      <c r="AD14" s="33" t="str">
        <f>ADDRESS(ROW(K14),COLUMN(K14))</f>
        <v>$K$14</v>
      </c>
    </row>
    <row r="15" spans="2:30" ht="18" customHeight="1" x14ac:dyDescent="0.4">
      <c r="B15" s="9"/>
      <c r="C15" s="92"/>
      <c r="D15" s="93"/>
      <c r="E15" s="93"/>
      <c r="F15" s="93"/>
      <c r="G15" s="93"/>
      <c r="H15" s="13">
        <v>1</v>
      </c>
      <c r="I15" s="17"/>
      <c r="J15" s="18" t="s">
        <v>37</v>
      </c>
      <c r="K15" s="17"/>
      <c r="L15" s="19" t="s">
        <v>37</v>
      </c>
      <c r="M15" s="86"/>
      <c r="N15" s="87"/>
      <c r="O15" s="87"/>
      <c r="P15" s="87"/>
      <c r="Q15" s="87"/>
      <c r="R15" s="88"/>
      <c r="Z15" s="35"/>
      <c r="AB15" s="33" t="str">
        <f>ADDRESS(ROW(C15),COLUMN(C15))</f>
        <v>$C$15</v>
      </c>
      <c r="AC15" s="33" t="str">
        <f>ADDRESS(ROW(I15),COLUMN(I15))</f>
        <v>$I$15</v>
      </c>
      <c r="AD15" s="33" t="str">
        <f>ADDRESS(ROW(K15),COLUMN(K15))</f>
        <v>$K$15</v>
      </c>
    </row>
    <row r="16" spans="2:30" ht="18" customHeight="1" x14ac:dyDescent="0.4">
      <c r="B16" s="9"/>
      <c r="C16" s="92"/>
      <c r="D16" s="93"/>
      <c r="E16" s="93"/>
      <c r="F16" s="93"/>
      <c r="G16" s="93"/>
      <c r="H16" s="13">
        <v>1</v>
      </c>
      <c r="I16" s="17"/>
      <c r="J16" s="18" t="s">
        <v>37</v>
      </c>
      <c r="K16" s="17"/>
      <c r="L16" s="19" t="s">
        <v>37</v>
      </c>
      <c r="M16" s="86"/>
      <c r="N16" s="87"/>
      <c r="O16" s="87"/>
      <c r="P16" s="87"/>
      <c r="Q16" s="87"/>
      <c r="R16" s="88"/>
      <c r="Z16" s="35"/>
      <c r="AB16" s="33" t="str">
        <f>ADDRESS(ROW(C16),COLUMN(C16))</f>
        <v>$C$16</v>
      </c>
      <c r="AC16" s="33" t="str">
        <f>ADDRESS(ROW(I16),COLUMN(I16))</f>
        <v>$I$16</v>
      </c>
      <c r="AD16" s="33" t="str">
        <f>ADDRESS(ROW(K16),COLUMN(K16))</f>
        <v>$K$16</v>
      </c>
    </row>
    <row r="17" spans="2:30" ht="18" customHeight="1" thickBot="1" x14ac:dyDescent="0.45">
      <c r="B17" s="9"/>
      <c r="C17" s="105"/>
      <c r="D17" s="106"/>
      <c r="E17" s="106"/>
      <c r="F17" s="106"/>
      <c r="G17" s="106"/>
      <c r="H17" s="20">
        <v>1</v>
      </c>
      <c r="I17" s="21"/>
      <c r="J17" s="22" t="s">
        <v>37</v>
      </c>
      <c r="K17" s="21"/>
      <c r="L17" s="23" t="s">
        <v>37</v>
      </c>
      <c r="M17" s="86"/>
      <c r="N17" s="87"/>
      <c r="O17" s="87"/>
      <c r="P17" s="87"/>
      <c r="Q17" s="87"/>
      <c r="R17" s="88"/>
      <c r="Z17" s="35"/>
      <c r="AB17" s="33" t="str">
        <f>ADDRESS(ROW(C17),COLUMN(C17))</f>
        <v>$C$17</v>
      </c>
      <c r="AC17" s="33" t="str">
        <f>ADDRESS(ROW(I17),COLUMN(I17))</f>
        <v>$I$17</v>
      </c>
      <c r="AD17" s="33" t="str">
        <f>ADDRESS(ROW(K17),COLUMN(K17))</f>
        <v>$K$17</v>
      </c>
    </row>
    <row r="18" spans="2:30" ht="18" customHeight="1" x14ac:dyDescent="0.4">
      <c r="B18" s="9"/>
      <c r="R18" s="12"/>
    </row>
    <row r="19" spans="2:30" ht="18" customHeight="1" thickBot="1" x14ac:dyDescent="0.45">
      <c r="B19" s="9" t="s">
        <v>11</v>
      </c>
      <c r="R19" s="12"/>
    </row>
    <row r="20" spans="2:30" ht="18" customHeight="1" thickBot="1" x14ac:dyDescent="0.45">
      <c r="B20" s="9"/>
      <c r="C20" s="107" t="s">
        <v>8</v>
      </c>
      <c r="D20" s="108"/>
      <c r="E20" s="108"/>
      <c r="F20" s="108"/>
      <c r="G20" s="108"/>
      <c r="H20" s="10" t="s">
        <v>30</v>
      </c>
      <c r="I20" s="58" t="s">
        <v>31</v>
      </c>
      <c r="J20" s="59"/>
      <c r="K20" s="58" t="s">
        <v>32</v>
      </c>
      <c r="L20" s="60"/>
      <c r="M20" s="24" t="s">
        <v>13</v>
      </c>
      <c r="R20" s="12"/>
      <c r="Z20" s="35"/>
      <c r="AB20" s="33"/>
    </row>
    <row r="21" spans="2:30" ht="18" customHeight="1" x14ac:dyDescent="0.4">
      <c r="B21" s="9"/>
      <c r="C21" s="61" t="s">
        <v>12</v>
      </c>
      <c r="D21" s="62"/>
      <c r="E21" s="62"/>
      <c r="F21" s="62"/>
      <c r="G21" s="62"/>
      <c r="H21" s="13">
        <v>1</v>
      </c>
      <c r="I21" s="14">
        <v>105</v>
      </c>
      <c r="J21" s="15" t="s">
        <v>38</v>
      </c>
      <c r="K21" s="14">
        <v>105</v>
      </c>
      <c r="L21" s="15" t="s">
        <v>38</v>
      </c>
      <c r="M21" s="86" t="s">
        <v>34</v>
      </c>
      <c r="N21" s="89"/>
      <c r="O21" s="89"/>
      <c r="P21" s="89"/>
      <c r="Q21" s="89"/>
      <c r="R21" s="90"/>
      <c r="Z21" s="35"/>
      <c r="AB21" s="33"/>
      <c r="AC21" s="33"/>
      <c r="AD21" s="33"/>
    </row>
    <row r="22" spans="2:30" ht="18" customHeight="1" x14ac:dyDescent="0.4">
      <c r="B22" s="9"/>
      <c r="C22" s="92"/>
      <c r="D22" s="93"/>
      <c r="E22" s="93"/>
      <c r="F22" s="93"/>
      <c r="G22" s="93"/>
      <c r="H22" s="13">
        <v>1</v>
      </c>
      <c r="I22" s="17"/>
      <c r="J22" s="18" t="s">
        <v>37</v>
      </c>
      <c r="K22" s="17"/>
      <c r="L22" s="18" t="s">
        <v>37</v>
      </c>
      <c r="M22" s="91"/>
      <c r="N22" s="89"/>
      <c r="O22" s="89"/>
      <c r="P22" s="89"/>
      <c r="Q22" s="89"/>
      <c r="R22" s="90"/>
      <c r="Z22" s="35"/>
      <c r="AB22" s="33" t="str">
        <f>ADDRESS(ROW(C22),COLUMN(C22))</f>
        <v>$C$22</v>
      </c>
      <c r="AC22" s="33" t="str">
        <f>ADDRESS(ROW(I22),COLUMN(I22))</f>
        <v>$I$22</v>
      </c>
      <c r="AD22" s="33" t="str">
        <f>ADDRESS(ROW(K22),COLUMN(K22))</f>
        <v>$K$22</v>
      </c>
    </row>
    <row r="23" spans="2:30" ht="18" customHeight="1" x14ac:dyDescent="0.4">
      <c r="B23" s="9"/>
      <c r="C23" s="92"/>
      <c r="D23" s="93"/>
      <c r="E23" s="93"/>
      <c r="F23" s="93"/>
      <c r="G23" s="93"/>
      <c r="H23" s="13">
        <v>1</v>
      </c>
      <c r="I23" s="17"/>
      <c r="J23" s="18" t="s">
        <v>37</v>
      </c>
      <c r="K23" s="17"/>
      <c r="L23" s="18" t="s">
        <v>37</v>
      </c>
      <c r="M23" s="91"/>
      <c r="N23" s="89"/>
      <c r="O23" s="89"/>
      <c r="P23" s="89"/>
      <c r="Q23" s="89"/>
      <c r="R23" s="90"/>
      <c r="Z23" s="35"/>
      <c r="AB23" s="33" t="str">
        <f>ADDRESS(ROW(C23),COLUMN(C23))</f>
        <v>$C$23</v>
      </c>
      <c r="AC23" s="33" t="str">
        <f>ADDRESS(ROW(I23),COLUMN(I23))</f>
        <v>$I$23</v>
      </c>
      <c r="AD23" s="33" t="str">
        <f>ADDRESS(ROW(K23),COLUMN(K23))</f>
        <v>$K$23</v>
      </c>
    </row>
    <row r="24" spans="2:30" ht="18" customHeight="1" x14ac:dyDescent="0.4">
      <c r="B24" s="9"/>
      <c r="C24" s="92"/>
      <c r="D24" s="93"/>
      <c r="E24" s="93"/>
      <c r="F24" s="93"/>
      <c r="G24" s="93"/>
      <c r="H24" s="13">
        <v>1</v>
      </c>
      <c r="I24" s="17"/>
      <c r="J24" s="18" t="s">
        <v>37</v>
      </c>
      <c r="K24" s="17"/>
      <c r="L24" s="18" t="s">
        <v>37</v>
      </c>
      <c r="M24" s="91"/>
      <c r="N24" s="89"/>
      <c r="O24" s="89"/>
      <c r="P24" s="89"/>
      <c r="Q24" s="89"/>
      <c r="R24" s="90"/>
      <c r="Z24" s="35"/>
      <c r="AB24" s="33" t="str">
        <f>ADDRESS(ROW(C24),COLUMN(C24))</f>
        <v>$C$24</v>
      </c>
      <c r="AC24" s="33" t="str">
        <f>ADDRESS(ROW(I24),COLUMN(I24))</f>
        <v>$I$24</v>
      </c>
      <c r="AD24" s="33" t="str">
        <f>ADDRESS(ROW(K24),COLUMN(K24))</f>
        <v>$K$24</v>
      </c>
    </row>
    <row r="25" spans="2:30" ht="18" customHeight="1" thickBot="1" x14ac:dyDescent="0.45">
      <c r="B25" s="9"/>
      <c r="C25" s="105"/>
      <c r="D25" s="106"/>
      <c r="E25" s="106"/>
      <c r="F25" s="106"/>
      <c r="G25" s="106"/>
      <c r="H25" s="20">
        <v>1</v>
      </c>
      <c r="I25" s="21"/>
      <c r="J25" s="22" t="s">
        <v>37</v>
      </c>
      <c r="K25" s="21"/>
      <c r="L25" s="22" t="s">
        <v>37</v>
      </c>
      <c r="M25" s="91"/>
      <c r="N25" s="89"/>
      <c r="O25" s="89"/>
      <c r="P25" s="89"/>
      <c r="Q25" s="89"/>
      <c r="R25" s="90"/>
      <c r="Z25" s="35"/>
      <c r="AB25" s="33" t="str">
        <f>ADDRESS(ROW(C25),COLUMN(C25))</f>
        <v>$C$25</v>
      </c>
      <c r="AC25" s="33" t="str">
        <f>ADDRESS(ROW(I25),COLUMN(I25))</f>
        <v>$I$25</v>
      </c>
      <c r="AD25" s="33" t="str">
        <f>ADDRESS(ROW(K25),COLUMN(K25))</f>
        <v>$K$25</v>
      </c>
    </row>
    <row r="26" spans="2:30" ht="18" customHeight="1" x14ac:dyDescent="0.4">
      <c r="B26" s="9"/>
      <c r="R26" s="12"/>
    </row>
    <row r="27" spans="2:30" ht="18" customHeight="1" thickBot="1" x14ac:dyDescent="0.45">
      <c r="B27" s="9" t="s">
        <v>14</v>
      </c>
      <c r="R27" s="12"/>
    </row>
    <row r="28" spans="2:30" ht="18" customHeight="1" thickBot="1" x14ac:dyDescent="0.45">
      <c r="B28" s="9"/>
      <c r="C28" s="107" t="s">
        <v>8</v>
      </c>
      <c r="D28" s="108"/>
      <c r="E28" s="108"/>
      <c r="F28" s="108"/>
      <c r="G28" s="108"/>
      <c r="H28" s="10" t="s">
        <v>30</v>
      </c>
      <c r="I28" s="58" t="s">
        <v>31</v>
      </c>
      <c r="J28" s="59"/>
      <c r="K28" s="58" t="s">
        <v>32</v>
      </c>
      <c r="L28" s="60"/>
      <c r="M28" s="11" t="s">
        <v>15</v>
      </c>
      <c r="R28" s="12"/>
      <c r="Z28" s="35"/>
      <c r="AB28" s="33"/>
    </row>
    <row r="29" spans="2:30" ht="18" customHeight="1" x14ac:dyDescent="0.4">
      <c r="B29" s="9"/>
      <c r="C29" s="61" t="s">
        <v>40</v>
      </c>
      <c r="D29" s="62"/>
      <c r="E29" s="62"/>
      <c r="F29" s="62"/>
      <c r="G29" s="62"/>
      <c r="H29" s="13">
        <v>1</v>
      </c>
      <c r="I29" s="14">
        <v>105</v>
      </c>
      <c r="J29" s="26" t="s">
        <v>38</v>
      </c>
      <c r="K29" s="14">
        <v>110</v>
      </c>
      <c r="L29" s="26" t="s">
        <v>38</v>
      </c>
      <c r="M29" s="86" t="s">
        <v>35</v>
      </c>
      <c r="N29" s="89"/>
      <c r="O29" s="89"/>
      <c r="P29" s="89"/>
      <c r="Q29" s="89"/>
      <c r="R29" s="90"/>
      <c r="Z29" s="35"/>
      <c r="AB29" s="33"/>
    </row>
    <row r="30" spans="2:30" ht="18" customHeight="1" x14ac:dyDescent="0.4">
      <c r="B30" s="9"/>
      <c r="C30" s="92"/>
      <c r="D30" s="93"/>
      <c r="E30" s="93"/>
      <c r="F30" s="93"/>
      <c r="G30" s="93"/>
      <c r="H30" s="13">
        <v>1</v>
      </c>
      <c r="I30" s="17"/>
      <c r="J30" s="27" t="s">
        <v>37</v>
      </c>
      <c r="K30" s="17"/>
      <c r="L30" s="27" t="s">
        <v>37</v>
      </c>
      <c r="M30" s="91"/>
      <c r="N30" s="89"/>
      <c r="O30" s="89"/>
      <c r="P30" s="89"/>
      <c r="Q30" s="89"/>
      <c r="R30" s="90"/>
      <c r="Z30" s="35"/>
      <c r="AB30" s="33" t="str">
        <f>ADDRESS(ROW(C30),COLUMN(C30))</f>
        <v>$C$30</v>
      </c>
      <c r="AC30" s="33" t="str">
        <f>ADDRESS(ROW(I30),COLUMN(I30))</f>
        <v>$I$30</v>
      </c>
      <c r="AD30" s="33" t="str">
        <f>ADDRESS(ROW(K30),COLUMN(K30))</f>
        <v>$K$30</v>
      </c>
    </row>
    <row r="31" spans="2:30" ht="18" customHeight="1" x14ac:dyDescent="0.4">
      <c r="B31" s="9"/>
      <c r="C31" s="92"/>
      <c r="D31" s="93"/>
      <c r="E31" s="93"/>
      <c r="F31" s="93"/>
      <c r="G31" s="93"/>
      <c r="H31" s="13">
        <v>1</v>
      </c>
      <c r="I31" s="17"/>
      <c r="J31" s="27" t="s">
        <v>37</v>
      </c>
      <c r="K31" s="17"/>
      <c r="L31" s="27" t="s">
        <v>37</v>
      </c>
      <c r="M31" s="91"/>
      <c r="N31" s="89"/>
      <c r="O31" s="89"/>
      <c r="P31" s="89"/>
      <c r="Q31" s="89"/>
      <c r="R31" s="90"/>
      <c r="Z31" s="35"/>
      <c r="AB31" s="33" t="str">
        <f>ADDRESS(ROW(C31),COLUMN(C31))</f>
        <v>$C$31</v>
      </c>
      <c r="AC31" s="33" t="str">
        <f>ADDRESS(ROW(I31),COLUMN(I31))</f>
        <v>$I$31</v>
      </c>
      <c r="AD31" s="33" t="str">
        <f>ADDRESS(ROW(K31),COLUMN(K31))</f>
        <v>$K$31</v>
      </c>
    </row>
    <row r="32" spans="2:30" ht="18" customHeight="1" x14ac:dyDescent="0.4">
      <c r="B32" s="9"/>
      <c r="C32" s="92"/>
      <c r="D32" s="93"/>
      <c r="E32" s="93"/>
      <c r="F32" s="93"/>
      <c r="G32" s="93"/>
      <c r="H32" s="13">
        <v>1</v>
      </c>
      <c r="I32" s="17"/>
      <c r="J32" s="27" t="s">
        <v>37</v>
      </c>
      <c r="K32" s="17"/>
      <c r="L32" s="27" t="s">
        <v>37</v>
      </c>
      <c r="M32" s="91"/>
      <c r="N32" s="89"/>
      <c r="O32" s="89"/>
      <c r="P32" s="89"/>
      <c r="Q32" s="89"/>
      <c r="R32" s="90"/>
      <c r="Z32" s="35"/>
      <c r="AB32" s="33" t="str">
        <f>ADDRESS(ROW(C32),COLUMN(C32))</f>
        <v>$C$32</v>
      </c>
      <c r="AC32" s="33" t="str">
        <f>ADDRESS(ROW(I32),COLUMN(I32))</f>
        <v>$I$32</v>
      </c>
      <c r="AD32" s="33" t="str">
        <f>ADDRESS(ROW(K32),COLUMN(K32))</f>
        <v>$K$32</v>
      </c>
    </row>
    <row r="33" spans="2:30" ht="18" customHeight="1" thickBot="1" x14ac:dyDescent="0.45">
      <c r="B33" s="9"/>
      <c r="C33" s="105"/>
      <c r="D33" s="106"/>
      <c r="E33" s="106"/>
      <c r="F33" s="106"/>
      <c r="G33" s="106"/>
      <c r="H33" s="20">
        <v>1</v>
      </c>
      <c r="I33" s="21"/>
      <c r="J33" s="28" t="s">
        <v>37</v>
      </c>
      <c r="K33" s="21"/>
      <c r="L33" s="28" t="s">
        <v>37</v>
      </c>
      <c r="M33" s="91"/>
      <c r="N33" s="89"/>
      <c r="O33" s="89"/>
      <c r="P33" s="89"/>
      <c r="Q33" s="89"/>
      <c r="R33" s="90"/>
      <c r="Z33" s="35"/>
      <c r="AB33" s="33" t="str">
        <f>ADDRESS(ROW(C33),COLUMN(C33))</f>
        <v>$C$33</v>
      </c>
      <c r="AC33" s="33" t="str">
        <f>ADDRESS(ROW(I33),COLUMN(I33))</f>
        <v>$I$33</v>
      </c>
      <c r="AD33" s="33" t="str">
        <f>ADDRESS(ROW(K33),COLUMN(K33))</f>
        <v>$K$33</v>
      </c>
    </row>
    <row r="34" spans="2:30" ht="18" customHeight="1" x14ac:dyDescent="0.4">
      <c r="B34" s="9"/>
      <c r="R34" s="12"/>
    </row>
    <row r="35" spans="2:30" ht="18" customHeight="1" thickBot="1" x14ac:dyDescent="0.45">
      <c r="B35" s="9" t="s">
        <v>16</v>
      </c>
      <c r="R35" s="12"/>
    </row>
    <row r="36" spans="2:30" ht="18" customHeight="1" thickBot="1" x14ac:dyDescent="0.45">
      <c r="B36" s="9"/>
      <c r="C36" s="107" t="s">
        <v>8</v>
      </c>
      <c r="D36" s="108"/>
      <c r="E36" s="108"/>
      <c r="F36" s="108"/>
      <c r="G36" s="108"/>
      <c r="H36" s="10" t="s">
        <v>30</v>
      </c>
      <c r="I36" s="58" t="s">
        <v>31</v>
      </c>
      <c r="J36" s="59"/>
      <c r="K36" s="58" t="s">
        <v>32</v>
      </c>
      <c r="L36" s="60"/>
      <c r="M36" s="11" t="s">
        <v>17</v>
      </c>
      <c r="R36" s="12"/>
      <c r="Z36" s="35"/>
      <c r="AB36" s="33"/>
    </row>
    <row r="37" spans="2:30" ht="18" customHeight="1" x14ac:dyDescent="0.4">
      <c r="B37" s="9"/>
      <c r="C37" s="61" t="s">
        <v>41</v>
      </c>
      <c r="D37" s="62"/>
      <c r="E37" s="62"/>
      <c r="F37" s="62"/>
      <c r="G37" s="62"/>
      <c r="H37" s="13">
        <v>1</v>
      </c>
      <c r="I37" s="14">
        <v>90</v>
      </c>
      <c r="J37" s="26" t="s">
        <v>38</v>
      </c>
      <c r="K37" s="14">
        <v>80</v>
      </c>
      <c r="L37" s="26" t="s">
        <v>38</v>
      </c>
      <c r="M37" s="86" t="s">
        <v>36</v>
      </c>
      <c r="N37" s="89"/>
      <c r="O37" s="89"/>
      <c r="P37" s="89"/>
      <c r="Q37" s="89"/>
      <c r="R37" s="90"/>
      <c r="Z37" s="35"/>
      <c r="AB37" s="33"/>
    </row>
    <row r="38" spans="2:30" ht="18" customHeight="1" x14ac:dyDescent="0.4">
      <c r="B38" s="9"/>
      <c r="C38" s="92"/>
      <c r="D38" s="93"/>
      <c r="E38" s="93"/>
      <c r="F38" s="93"/>
      <c r="G38" s="93"/>
      <c r="H38" s="13">
        <v>1</v>
      </c>
      <c r="I38" s="17"/>
      <c r="J38" s="27" t="s">
        <v>37</v>
      </c>
      <c r="K38" s="17"/>
      <c r="L38" s="27" t="s">
        <v>37</v>
      </c>
      <c r="M38" s="91"/>
      <c r="N38" s="89"/>
      <c r="O38" s="89"/>
      <c r="P38" s="89"/>
      <c r="Q38" s="89"/>
      <c r="R38" s="90"/>
      <c r="Z38" s="35"/>
      <c r="AB38" s="33" t="str">
        <f>ADDRESS(ROW(C38),COLUMN(C38))</f>
        <v>$C$38</v>
      </c>
      <c r="AC38" s="33" t="str">
        <f>ADDRESS(ROW(I38),COLUMN(I38))</f>
        <v>$I$38</v>
      </c>
      <c r="AD38" s="33" t="str">
        <f>ADDRESS(ROW(K38),COLUMN(K38))</f>
        <v>$K$38</v>
      </c>
    </row>
    <row r="39" spans="2:30" ht="18" customHeight="1" x14ac:dyDescent="0.4">
      <c r="B39" s="9"/>
      <c r="C39" s="92"/>
      <c r="D39" s="93"/>
      <c r="E39" s="93"/>
      <c r="F39" s="93"/>
      <c r="G39" s="93"/>
      <c r="H39" s="13">
        <v>1</v>
      </c>
      <c r="I39" s="17"/>
      <c r="J39" s="27" t="s">
        <v>37</v>
      </c>
      <c r="K39" s="17"/>
      <c r="L39" s="27" t="s">
        <v>37</v>
      </c>
      <c r="M39" s="91"/>
      <c r="N39" s="89"/>
      <c r="O39" s="89"/>
      <c r="P39" s="89"/>
      <c r="Q39" s="89"/>
      <c r="R39" s="90"/>
      <c r="Z39" s="35"/>
      <c r="AB39" s="33" t="str">
        <f>ADDRESS(ROW(C39),COLUMN(C39))</f>
        <v>$C$39</v>
      </c>
      <c r="AC39" s="33" t="str">
        <f>ADDRESS(ROW(I39),COLUMN(I39))</f>
        <v>$I$39</v>
      </c>
      <c r="AD39" s="33" t="str">
        <f>ADDRESS(ROW(K39),COLUMN(K39))</f>
        <v>$K$39</v>
      </c>
    </row>
    <row r="40" spans="2:30" ht="18" customHeight="1" x14ac:dyDescent="0.4">
      <c r="B40" s="9"/>
      <c r="C40" s="92"/>
      <c r="D40" s="93"/>
      <c r="E40" s="93"/>
      <c r="F40" s="93"/>
      <c r="G40" s="93"/>
      <c r="H40" s="13">
        <v>1</v>
      </c>
      <c r="I40" s="17"/>
      <c r="J40" s="27" t="s">
        <v>37</v>
      </c>
      <c r="K40" s="17"/>
      <c r="L40" s="27" t="s">
        <v>37</v>
      </c>
      <c r="M40" s="91"/>
      <c r="N40" s="89"/>
      <c r="O40" s="89"/>
      <c r="P40" s="89"/>
      <c r="Q40" s="89"/>
      <c r="R40" s="90"/>
      <c r="Z40" s="35"/>
      <c r="AB40" s="33" t="str">
        <f>ADDRESS(ROW(C40),COLUMN(C40))</f>
        <v>$C$40</v>
      </c>
      <c r="AC40" s="33" t="str">
        <f>ADDRESS(ROW(I40),COLUMN(I40))</f>
        <v>$I$40</v>
      </c>
      <c r="AD40" s="33" t="str">
        <f>ADDRESS(ROW(K40),COLUMN(K40))</f>
        <v>$K$40</v>
      </c>
    </row>
    <row r="41" spans="2:30" ht="18" customHeight="1" thickBot="1" x14ac:dyDescent="0.45">
      <c r="B41" s="9"/>
      <c r="C41" s="105"/>
      <c r="D41" s="106"/>
      <c r="E41" s="106"/>
      <c r="F41" s="106"/>
      <c r="G41" s="106"/>
      <c r="H41" s="20">
        <v>1</v>
      </c>
      <c r="I41" s="21"/>
      <c r="J41" s="28" t="s">
        <v>37</v>
      </c>
      <c r="K41" s="21"/>
      <c r="L41" s="28" t="s">
        <v>37</v>
      </c>
      <c r="M41" s="91"/>
      <c r="N41" s="89"/>
      <c r="O41" s="89"/>
      <c r="P41" s="89"/>
      <c r="Q41" s="89"/>
      <c r="R41" s="90"/>
      <c r="Z41" s="35"/>
      <c r="AB41" s="33" t="str">
        <f>ADDRESS(ROW(C41),COLUMN(C41))</f>
        <v>$C$41</v>
      </c>
      <c r="AC41" s="33" t="str">
        <f>ADDRESS(ROW(I41),COLUMN(I41))</f>
        <v>$I$41</v>
      </c>
      <c r="AD41" s="33" t="str">
        <f>ADDRESS(ROW(K41),COLUMN(K41))</f>
        <v>$K$41</v>
      </c>
    </row>
    <row r="42" spans="2:30" ht="18" customHeight="1" x14ac:dyDescent="0.4">
      <c r="B42" s="29"/>
      <c r="C42" s="30"/>
      <c r="D42" s="30"/>
      <c r="E42" s="30"/>
      <c r="F42" s="30"/>
      <c r="G42" s="30"/>
      <c r="H42" s="30"/>
      <c r="I42" s="30"/>
      <c r="J42" s="30"/>
      <c r="K42" s="30"/>
      <c r="L42" s="30"/>
      <c r="M42" s="30"/>
      <c r="N42" s="30"/>
      <c r="O42" s="30"/>
      <c r="P42" s="30"/>
      <c r="Q42" s="30"/>
      <c r="R42" s="31"/>
    </row>
    <row r="43" spans="2:30" ht="18" customHeight="1" thickBot="1" x14ac:dyDescent="0.45"/>
    <row r="44" spans="2:30" ht="18" customHeight="1" thickBot="1" x14ac:dyDescent="0.45">
      <c r="B44" s="3" t="s">
        <v>18</v>
      </c>
      <c r="C44" s="5"/>
      <c r="D44" s="5"/>
      <c r="E44" s="5"/>
      <c r="F44" s="4"/>
    </row>
    <row r="45" spans="2:30" ht="18" customHeight="1" x14ac:dyDescent="0.4">
      <c r="B45" s="2" t="s">
        <v>74</v>
      </c>
      <c r="D45" s="1"/>
    </row>
    <row r="46" spans="2:30" ht="18" customHeight="1" x14ac:dyDescent="0.4">
      <c r="B46" s="32" t="s">
        <v>3</v>
      </c>
      <c r="C46" s="7"/>
      <c r="D46" s="7"/>
      <c r="E46" s="7"/>
      <c r="F46" s="7"/>
      <c r="G46" s="7"/>
      <c r="H46" s="7"/>
      <c r="I46" s="7"/>
      <c r="J46" s="7"/>
      <c r="K46" s="7"/>
      <c r="L46" s="7"/>
      <c r="M46" s="7"/>
      <c r="N46" s="7"/>
      <c r="O46" s="7"/>
      <c r="P46" s="8"/>
      <c r="Z46" s="33" t="str">
        <f>ADDRESS(ROW(AA46),COLUMN(AA46))</f>
        <v>$AA$46</v>
      </c>
      <c r="AA46" s="33">
        <v>0</v>
      </c>
      <c r="AC46" s="34"/>
    </row>
    <row r="47" spans="2:30" ht="18" customHeight="1" x14ac:dyDescent="0.4">
      <c r="B47" s="11"/>
      <c r="C47" s="2" t="s">
        <v>43</v>
      </c>
      <c r="P47" s="12"/>
    </row>
    <row r="48" spans="2:30" ht="18" customHeight="1" x14ac:dyDescent="0.4">
      <c r="B48" s="11"/>
      <c r="C48" s="2" t="s">
        <v>46</v>
      </c>
      <c r="P48" s="12"/>
    </row>
    <row r="49" spans="2:29" ht="18" customHeight="1" x14ac:dyDescent="0.4">
      <c r="B49" s="11"/>
      <c r="C49" s="2" t="s">
        <v>44</v>
      </c>
      <c r="P49" s="12"/>
    </row>
    <row r="50" spans="2:29" ht="18" customHeight="1" x14ac:dyDescent="0.4">
      <c r="B50" s="14"/>
      <c r="C50" s="30" t="s">
        <v>45</v>
      </c>
      <c r="D50" s="30"/>
      <c r="E50" s="30"/>
      <c r="F50" s="30"/>
      <c r="G50" s="30"/>
      <c r="H50" s="30"/>
      <c r="I50" s="30"/>
      <c r="J50" s="30"/>
      <c r="K50" s="30"/>
      <c r="L50" s="30"/>
      <c r="M50" s="30"/>
      <c r="N50" s="30"/>
      <c r="O50" s="30"/>
      <c r="P50" s="31"/>
    </row>
    <row r="51" spans="2:29" ht="18" customHeight="1" x14ac:dyDescent="0.4">
      <c r="D51" s="1"/>
    </row>
    <row r="52" spans="2:29" ht="18" customHeight="1" x14ac:dyDescent="0.4">
      <c r="B52" s="2" t="s">
        <v>73</v>
      </c>
      <c r="D52" s="1"/>
    </row>
    <row r="53" spans="2:29" ht="18" customHeight="1" x14ac:dyDescent="0.4">
      <c r="B53" s="2" t="s">
        <v>25</v>
      </c>
    </row>
    <row r="54" spans="2:29" ht="18" customHeight="1" x14ac:dyDescent="0.4">
      <c r="B54" s="32" t="s">
        <v>4</v>
      </c>
      <c r="C54" s="7"/>
      <c r="D54" s="7"/>
      <c r="E54" s="7"/>
      <c r="F54" s="7"/>
      <c r="G54" s="7"/>
      <c r="H54" s="7"/>
      <c r="I54" s="7"/>
      <c r="J54" s="7"/>
      <c r="K54" s="7"/>
      <c r="L54" s="7"/>
      <c r="M54" s="7"/>
      <c r="N54" s="7"/>
      <c r="O54" s="7"/>
      <c r="P54" s="7"/>
      <c r="Q54" s="7"/>
      <c r="R54" s="8"/>
      <c r="Z54" s="33" t="str">
        <f>ADDRESS(ROW(AC54),COLUMN(AC54))</f>
        <v>$AC$54</v>
      </c>
      <c r="AA54" s="48">
        <f>COUNTIF(AA55:AA66,TRUE)</f>
        <v>0</v>
      </c>
      <c r="AC54" s="34" t="str">
        <f>_xlfn.TEXTJOIN(",",1,AC55:AC66)</f>
        <v/>
      </c>
    </row>
    <row r="55" spans="2:29" ht="18" customHeight="1" x14ac:dyDescent="0.4">
      <c r="B55" s="11"/>
      <c r="C55" s="2" t="s">
        <v>47</v>
      </c>
      <c r="R55" s="12"/>
      <c r="AA55" s="35" t="b">
        <v>0</v>
      </c>
      <c r="AB55" s="35">
        <v>1</v>
      </c>
      <c r="AC55" s="35" t="str">
        <f>IF(AA55,AB55,"")</f>
        <v/>
      </c>
    </row>
    <row r="56" spans="2:29" ht="18" customHeight="1" x14ac:dyDescent="0.4">
      <c r="B56" s="11"/>
      <c r="C56" s="2" t="s">
        <v>48</v>
      </c>
      <c r="R56" s="12"/>
      <c r="AA56" s="35" t="b">
        <v>0</v>
      </c>
      <c r="AB56" s="35">
        <v>2</v>
      </c>
      <c r="AC56" s="35" t="str">
        <f>IF(AA56,AB56,"")</f>
        <v/>
      </c>
    </row>
    <row r="57" spans="2:29" ht="18" customHeight="1" x14ac:dyDescent="0.4">
      <c r="B57" s="11"/>
      <c r="C57" s="2" t="s">
        <v>49</v>
      </c>
      <c r="R57" s="12"/>
      <c r="AA57" s="35" t="b">
        <v>0</v>
      </c>
      <c r="AB57" s="35">
        <v>3</v>
      </c>
      <c r="AC57" s="35" t="str">
        <f t="shared" ref="AC57:AC66" si="0">IF(AA57,AB57,"")</f>
        <v/>
      </c>
    </row>
    <row r="58" spans="2:29" ht="18" customHeight="1" x14ac:dyDescent="0.4">
      <c r="B58" s="11"/>
      <c r="C58" s="2" t="s">
        <v>50</v>
      </c>
      <c r="R58" s="12"/>
      <c r="AA58" s="35" t="b">
        <v>0</v>
      </c>
      <c r="AB58" s="35">
        <v>4</v>
      </c>
      <c r="AC58" s="35" t="str">
        <f t="shared" si="0"/>
        <v/>
      </c>
    </row>
    <row r="59" spans="2:29" ht="18" customHeight="1" x14ac:dyDescent="0.4">
      <c r="B59" s="11"/>
      <c r="C59" s="2" t="s">
        <v>51</v>
      </c>
      <c r="R59" s="12"/>
      <c r="AA59" s="35" t="b">
        <v>0</v>
      </c>
      <c r="AB59" s="35">
        <v>5</v>
      </c>
      <c r="AC59" s="35" t="str">
        <f>IF(AA59,AB59,"")</f>
        <v/>
      </c>
    </row>
    <row r="60" spans="2:29" ht="18" customHeight="1" x14ac:dyDescent="0.4">
      <c r="B60" s="11"/>
      <c r="D60" s="2" t="s">
        <v>42</v>
      </c>
      <c r="R60" s="12"/>
      <c r="AA60" s="35" t="b">
        <v>0</v>
      </c>
      <c r="AC60" s="35" t="str">
        <f>IF(AA60,AB60,"")</f>
        <v/>
      </c>
    </row>
    <row r="61" spans="2:29" ht="18" customHeight="1" x14ac:dyDescent="0.4">
      <c r="B61" s="11"/>
      <c r="D61" s="2" t="s">
        <v>56</v>
      </c>
      <c r="R61" s="12"/>
      <c r="AA61" s="35" t="b">
        <v>0</v>
      </c>
      <c r="AC61" s="35" t="str">
        <f t="shared" si="0"/>
        <v/>
      </c>
    </row>
    <row r="62" spans="2:29" ht="18" customHeight="1" x14ac:dyDescent="0.4">
      <c r="B62" s="11"/>
      <c r="C62" s="2" t="s">
        <v>52</v>
      </c>
      <c r="R62" s="12"/>
      <c r="AA62" s="35" t="b">
        <v>0</v>
      </c>
      <c r="AB62" s="35">
        <v>6</v>
      </c>
      <c r="AC62" s="35" t="str">
        <f t="shared" si="0"/>
        <v/>
      </c>
    </row>
    <row r="63" spans="2:29" ht="18" customHeight="1" x14ac:dyDescent="0.4">
      <c r="B63" s="11"/>
      <c r="C63" s="2" t="s">
        <v>53</v>
      </c>
      <c r="R63" s="12"/>
      <c r="AA63" s="35" t="b">
        <v>0</v>
      </c>
      <c r="AB63" s="35">
        <v>7</v>
      </c>
      <c r="AC63" s="35" t="str">
        <f t="shared" si="0"/>
        <v/>
      </c>
    </row>
    <row r="64" spans="2:29" ht="18" customHeight="1" x14ac:dyDescent="0.4">
      <c r="B64" s="11"/>
      <c r="C64" s="2" t="s">
        <v>54</v>
      </c>
      <c r="R64" s="12"/>
      <c r="AA64" s="35" t="b">
        <v>0</v>
      </c>
      <c r="AB64" s="35">
        <v>8</v>
      </c>
      <c r="AC64" s="35" t="str">
        <f t="shared" si="0"/>
        <v/>
      </c>
    </row>
    <row r="65" spans="2:29" ht="18" customHeight="1" x14ac:dyDescent="0.4">
      <c r="B65" s="11"/>
      <c r="C65" s="2" t="s">
        <v>55</v>
      </c>
      <c r="R65" s="12"/>
      <c r="AA65" s="35" t="b">
        <v>0</v>
      </c>
      <c r="AB65" s="35">
        <v>9</v>
      </c>
      <c r="AC65" s="35" t="str">
        <f t="shared" si="0"/>
        <v/>
      </c>
    </row>
    <row r="66" spans="2:29" ht="18" customHeight="1" x14ac:dyDescent="0.4">
      <c r="B66" s="11"/>
      <c r="C66" s="2" t="s">
        <v>121</v>
      </c>
      <c r="R66" s="12"/>
      <c r="AA66" s="35" t="b">
        <v>0</v>
      </c>
      <c r="AB66" s="35">
        <v>10</v>
      </c>
      <c r="AC66" s="35" t="str">
        <f t="shared" si="0"/>
        <v/>
      </c>
    </row>
    <row r="67" spans="2:29" ht="18" customHeight="1" x14ac:dyDescent="0.4">
      <c r="B67" s="11"/>
      <c r="C67" s="63"/>
      <c r="D67" s="64"/>
      <c r="E67" s="64"/>
      <c r="F67" s="64"/>
      <c r="G67" s="64"/>
      <c r="H67" s="64"/>
      <c r="I67" s="64"/>
      <c r="J67" s="64"/>
      <c r="K67" s="64"/>
      <c r="L67" s="64"/>
      <c r="M67" s="64"/>
      <c r="N67" s="64"/>
      <c r="O67" s="65"/>
      <c r="R67" s="12"/>
      <c r="Z67" s="33" t="str">
        <f>ADDRESS(ROW(C67),COLUMN(C67))</f>
        <v>$C$67</v>
      </c>
      <c r="AA67" s="33"/>
    </row>
    <row r="68" spans="2:29" ht="18" customHeight="1" x14ac:dyDescent="0.4">
      <c r="B68" s="11"/>
      <c r="C68" s="66"/>
      <c r="D68" s="67"/>
      <c r="E68" s="67"/>
      <c r="F68" s="67"/>
      <c r="G68" s="67"/>
      <c r="H68" s="67"/>
      <c r="I68" s="67"/>
      <c r="J68" s="67"/>
      <c r="K68" s="67"/>
      <c r="L68" s="67"/>
      <c r="M68" s="67"/>
      <c r="N68" s="67"/>
      <c r="O68" s="68"/>
      <c r="R68" s="12"/>
    </row>
    <row r="69" spans="2:29" ht="18" customHeight="1" x14ac:dyDescent="0.4">
      <c r="B69" s="11"/>
      <c r="C69" s="69"/>
      <c r="D69" s="70"/>
      <c r="E69" s="70"/>
      <c r="F69" s="70"/>
      <c r="G69" s="70"/>
      <c r="H69" s="70"/>
      <c r="I69" s="70"/>
      <c r="J69" s="70"/>
      <c r="K69" s="70"/>
      <c r="L69" s="70"/>
      <c r="M69" s="70"/>
      <c r="N69" s="70"/>
      <c r="O69" s="71"/>
      <c r="R69" s="12"/>
    </row>
    <row r="70" spans="2:29" ht="18" customHeight="1" x14ac:dyDescent="0.4">
      <c r="B70" s="11"/>
      <c r="C70" s="37" t="s">
        <v>57</v>
      </c>
      <c r="D70" s="37"/>
      <c r="E70" s="36"/>
      <c r="F70" s="36"/>
      <c r="G70" s="36"/>
      <c r="H70" s="36"/>
      <c r="I70" s="36"/>
      <c r="J70" s="36"/>
      <c r="K70" s="36"/>
      <c r="L70" s="36"/>
      <c r="M70" s="36"/>
      <c r="N70" s="36"/>
      <c r="O70" s="36"/>
      <c r="R70" s="12"/>
    </row>
    <row r="71" spans="2:29" ht="18" customHeight="1" x14ac:dyDescent="0.4">
      <c r="B71" s="11"/>
      <c r="C71" s="37" t="s">
        <v>19</v>
      </c>
      <c r="D71" s="37"/>
      <c r="E71" s="37"/>
      <c r="F71" s="37"/>
      <c r="G71" s="37"/>
      <c r="H71" s="37"/>
      <c r="I71" s="37"/>
      <c r="J71" s="37"/>
      <c r="K71" s="37"/>
      <c r="L71" s="37"/>
      <c r="M71" s="37"/>
      <c r="N71" s="37"/>
      <c r="O71" s="37"/>
      <c r="R71" s="12"/>
    </row>
    <row r="72" spans="2:29" ht="18" customHeight="1" x14ac:dyDescent="0.4">
      <c r="B72" s="11"/>
      <c r="E72" s="37"/>
      <c r="F72" s="37"/>
      <c r="G72" s="37"/>
      <c r="H72" s="37"/>
      <c r="I72" s="37"/>
      <c r="J72" s="37"/>
      <c r="K72" s="37"/>
      <c r="L72" s="37"/>
      <c r="M72" s="37"/>
      <c r="N72" s="37"/>
      <c r="O72" s="37"/>
      <c r="R72" s="12"/>
    </row>
    <row r="73" spans="2:29" ht="18" customHeight="1" x14ac:dyDescent="0.4">
      <c r="B73" s="11"/>
      <c r="C73" s="38" t="s">
        <v>20</v>
      </c>
      <c r="D73" s="39"/>
      <c r="E73" s="40"/>
      <c r="F73" s="37" t="s">
        <v>22</v>
      </c>
      <c r="G73" s="37"/>
      <c r="H73" s="37"/>
      <c r="I73" s="37"/>
      <c r="J73" s="37"/>
      <c r="K73" s="37"/>
      <c r="L73" s="37"/>
      <c r="M73" s="37"/>
      <c r="N73" s="37"/>
      <c r="O73" s="37"/>
      <c r="R73" s="12"/>
    </row>
    <row r="74" spans="2:29" ht="18" customHeight="1" x14ac:dyDescent="0.4">
      <c r="B74" s="11"/>
      <c r="C74" s="49"/>
      <c r="D74" s="50"/>
      <c r="E74" s="50"/>
      <c r="F74" s="50"/>
      <c r="G74" s="50"/>
      <c r="H74" s="50"/>
      <c r="I74" s="50"/>
      <c r="J74" s="50"/>
      <c r="K74" s="50"/>
      <c r="L74" s="50"/>
      <c r="M74" s="50"/>
      <c r="N74" s="50"/>
      <c r="O74" s="51"/>
      <c r="R74" s="12"/>
      <c r="Z74" s="33" t="str">
        <f>ADDRESS(ROW(C74),COLUMN(C74))</f>
        <v>$C$74</v>
      </c>
      <c r="AA74" s="33"/>
    </row>
    <row r="75" spans="2:29" ht="18" customHeight="1" x14ac:dyDescent="0.4">
      <c r="B75" s="11"/>
      <c r="C75" s="52"/>
      <c r="D75" s="53"/>
      <c r="E75" s="53"/>
      <c r="F75" s="53"/>
      <c r="G75" s="53"/>
      <c r="H75" s="53"/>
      <c r="I75" s="53"/>
      <c r="J75" s="53"/>
      <c r="K75" s="53"/>
      <c r="L75" s="53"/>
      <c r="M75" s="53"/>
      <c r="N75" s="53"/>
      <c r="O75" s="54"/>
      <c r="R75" s="12"/>
    </row>
    <row r="76" spans="2:29" ht="18" customHeight="1" x14ac:dyDescent="0.4">
      <c r="B76" s="11"/>
      <c r="C76" s="55"/>
      <c r="D76" s="56"/>
      <c r="E76" s="56"/>
      <c r="F76" s="56"/>
      <c r="G76" s="56"/>
      <c r="H76" s="56"/>
      <c r="I76" s="56"/>
      <c r="J76" s="56"/>
      <c r="K76" s="56"/>
      <c r="L76" s="56"/>
      <c r="M76" s="56"/>
      <c r="N76" s="56"/>
      <c r="O76" s="57"/>
      <c r="R76" s="12"/>
    </row>
    <row r="77" spans="2:29" ht="18" customHeight="1" x14ac:dyDescent="0.4">
      <c r="B77" s="11"/>
      <c r="C77" s="38" t="s">
        <v>21</v>
      </c>
      <c r="D77" s="39"/>
      <c r="E77" s="40"/>
      <c r="F77" s="37"/>
      <c r="G77" s="37"/>
      <c r="H77" s="37"/>
      <c r="I77" s="37"/>
      <c r="J77" s="37"/>
      <c r="K77" s="37"/>
      <c r="L77" s="37"/>
      <c r="M77" s="37"/>
      <c r="N77" s="37"/>
      <c r="O77" s="39"/>
      <c r="R77" s="12"/>
    </row>
    <row r="78" spans="2:29" ht="18" customHeight="1" x14ac:dyDescent="0.4">
      <c r="B78" s="11"/>
      <c r="C78" s="49"/>
      <c r="D78" s="50"/>
      <c r="E78" s="50"/>
      <c r="F78" s="50"/>
      <c r="G78" s="50"/>
      <c r="H78" s="50"/>
      <c r="I78" s="50"/>
      <c r="J78" s="50"/>
      <c r="K78" s="50"/>
      <c r="L78" s="50"/>
      <c r="M78" s="50"/>
      <c r="N78" s="50"/>
      <c r="O78" s="51"/>
      <c r="R78" s="12"/>
      <c r="Z78" s="33" t="str">
        <f>ADDRESS(ROW(C78),COLUMN(C78))</f>
        <v>$C$78</v>
      </c>
      <c r="AA78" s="33"/>
    </row>
    <row r="79" spans="2:29" ht="18" customHeight="1" x14ac:dyDescent="0.4">
      <c r="B79" s="11"/>
      <c r="C79" s="52"/>
      <c r="D79" s="53"/>
      <c r="E79" s="53"/>
      <c r="F79" s="53"/>
      <c r="G79" s="53"/>
      <c r="H79" s="53"/>
      <c r="I79" s="53"/>
      <c r="J79" s="53"/>
      <c r="K79" s="53"/>
      <c r="L79" s="53"/>
      <c r="M79" s="53"/>
      <c r="N79" s="53"/>
      <c r="O79" s="54"/>
      <c r="R79" s="12"/>
    </row>
    <row r="80" spans="2:29" ht="18" customHeight="1" x14ac:dyDescent="0.4">
      <c r="B80" s="11"/>
      <c r="C80" s="55"/>
      <c r="D80" s="56"/>
      <c r="E80" s="56"/>
      <c r="F80" s="56"/>
      <c r="G80" s="56"/>
      <c r="H80" s="56"/>
      <c r="I80" s="56"/>
      <c r="J80" s="56"/>
      <c r="K80" s="56"/>
      <c r="L80" s="56"/>
      <c r="M80" s="56"/>
      <c r="N80" s="56"/>
      <c r="O80" s="57"/>
      <c r="R80" s="12"/>
    </row>
    <row r="81" spans="2:29" ht="18" customHeight="1" x14ac:dyDescent="0.4">
      <c r="B81" s="14"/>
      <c r="C81" s="30" t="s">
        <v>23</v>
      </c>
      <c r="D81" s="30"/>
      <c r="E81" s="30"/>
      <c r="F81" s="30"/>
      <c r="G81" s="30"/>
      <c r="H81" s="30"/>
      <c r="I81" s="30"/>
      <c r="J81" s="30"/>
      <c r="K81" s="30"/>
      <c r="L81" s="30"/>
      <c r="M81" s="30"/>
      <c r="N81" s="30"/>
      <c r="O81" s="30"/>
      <c r="P81" s="30"/>
      <c r="Q81" s="30"/>
      <c r="R81" s="31"/>
      <c r="AC81" s="35" t="str">
        <f>IF(AA81,AB81,"")</f>
        <v/>
      </c>
    </row>
    <row r="82" spans="2:29" ht="18" customHeight="1" x14ac:dyDescent="0.4"/>
    <row r="83" spans="2:29" ht="18" customHeight="1" x14ac:dyDescent="0.4">
      <c r="B83" s="2" t="s">
        <v>59</v>
      </c>
    </row>
    <row r="84" spans="2:29" ht="18" customHeight="1" x14ac:dyDescent="0.4">
      <c r="B84" s="2" t="s">
        <v>58</v>
      </c>
    </row>
    <row r="85" spans="2:29" ht="18" customHeight="1" x14ac:dyDescent="0.4">
      <c r="B85" s="32"/>
      <c r="C85" s="7"/>
      <c r="D85" s="7"/>
      <c r="E85" s="7"/>
      <c r="F85" s="7"/>
      <c r="G85" s="7"/>
      <c r="H85" s="7"/>
      <c r="I85" s="7"/>
      <c r="J85" s="7"/>
      <c r="K85" s="7"/>
      <c r="L85" s="7"/>
      <c r="M85" s="7"/>
      <c r="N85" s="7"/>
      <c r="O85" s="7"/>
      <c r="P85" s="7"/>
      <c r="Q85" s="7"/>
      <c r="R85" s="8"/>
    </row>
    <row r="86" spans="2:29" ht="18" customHeight="1" x14ac:dyDescent="0.4">
      <c r="B86" s="11"/>
      <c r="C86" s="43" t="s">
        <v>60</v>
      </c>
      <c r="D86" s="39"/>
      <c r="E86" s="40"/>
      <c r="F86" s="39"/>
      <c r="G86" s="40"/>
      <c r="H86" s="37"/>
      <c r="I86" s="37"/>
      <c r="J86" s="37"/>
      <c r="K86" s="37"/>
      <c r="L86" s="37"/>
      <c r="M86" s="37"/>
      <c r="N86" s="37"/>
      <c r="O86" s="37"/>
      <c r="R86" s="12"/>
    </row>
    <row r="87" spans="2:29" ht="18" customHeight="1" x14ac:dyDescent="0.4">
      <c r="B87" s="11"/>
      <c r="C87" s="77"/>
      <c r="D87" s="78"/>
      <c r="E87" s="78"/>
      <c r="F87" s="78"/>
      <c r="G87" s="78"/>
      <c r="H87" s="78"/>
      <c r="I87" s="78"/>
      <c r="J87" s="78"/>
      <c r="K87" s="78"/>
      <c r="L87" s="78"/>
      <c r="M87" s="78"/>
      <c r="N87" s="78"/>
      <c r="O87" s="79"/>
      <c r="R87" s="12"/>
      <c r="Z87" s="33" t="str">
        <f>ADDRESS(ROW(C87),COLUMN(C87))</f>
        <v>$C$87</v>
      </c>
      <c r="AA87" s="33"/>
    </row>
    <row r="88" spans="2:29" ht="18" customHeight="1" x14ac:dyDescent="0.4">
      <c r="B88" s="11"/>
      <c r="C88" s="80"/>
      <c r="D88" s="81"/>
      <c r="E88" s="81"/>
      <c r="F88" s="81"/>
      <c r="G88" s="81"/>
      <c r="H88" s="81"/>
      <c r="I88" s="81"/>
      <c r="J88" s="81"/>
      <c r="K88" s="81"/>
      <c r="L88" s="81"/>
      <c r="M88" s="81"/>
      <c r="N88" s="81"/>
      <c r="O88" s="82"/>
      <c r="R88" s="12"/>
    </row>
    <row r="89" spans="2:29" ht="18" customHeight="1" x14ac:dyDescent="0.4">
      <c r="B89" s="11"/>
      <c r="C89" s="83"/>
      <c r="D89" s="84"/>
      <c r="E89" s="84"/>
      <c r="F89" s="84"/>
      <c r="G89" s="84"/>
      <c r="H89" s="84"/>
      <c r="I89" s="84"/>
      <c r="J89" s="84"/>
      <c r="K89" s="84"/>
      <c r="L89" s="84"/>
      <c r="M89" s="84"/>
      <c r="N89" s="84"/>
      <c r="O89" s="85"/>
      <c r="R89" s="12"/>
    </row>
    <row r="90" spans="2:29" ht="18" customHeight="1" x14ac:dyDescent="0.4">
      <c r="B90" s="11"/>
      <c r="C90" s="43" t="s">
        <v>61</v>
      </c>
      <c r="D90" s="39"/>
      <c r="E90" s="40"/>
      <c r="F90" s="39"/>
      <c r="G90" s="40"/>
      <c r="H90" s="37"/>
      <c r="I90" s="37"/>
      <c r="J90" s="37"/>
      <c r="K90" s="37"/>
      <c r="L90" s="37"/>
      <c r="M90" s="37"/>
      <c r="N90" s="37"/>
      <c r="O90" s="39"/>
      <c r="R90" s="12"/>
    </row>
    <row r="91" spans="2:29" ht="18" customHeight="1" x14ac:dyDescent="0.4">
      <c r="B91" s="11"/>
      <c r="C91" s="77"/>
      <c r="D91" s="78"/>
      <c r="E91" s="78"/>
      <c r="F91" s="78"/>
      <c r="G91" s="78"/>
      <c r="H91" s="78"/>
      <c r="I91" s="78"/>
      <c r="J91" s="78"/>
      <c r="K91" s="78"/>
      <c r="L91" s="78"/>
      <c r="M91" s="78"/>
      <c r="N91" s="78"/>
      <c r="O91" s="79"/>
      <c r="R91" s="12"/>
      <c r="Z91" s="33" t="str">
        <f>ADDRESS(ROW(C91),COLUMN(C91))</f>
        <v>$C$91</v>
      </c>
      <c r="AA91" s="33"/>
    </row>
    <row r="92" spans="2:29" ht="18" customHeight="1" x14ac:dyDescent="0.4">
      <c r="B92" s="11"/>
      <c r="C92" s="80"/>
      <c r="D92" s="81"/>
      <c r="E92" s="81"/>
      <c r="F92" s="81"/>
      <c r="G92" s="81"/>
      <c r="H92" s="81"/>
      <c r="I92" s="81"/>
      <c r="J92" s="81"/>
      <c r="K92" s="81"/>
      <c r="L92" s="81"/>
      <c r="M92" s="81"/>
      <c r="N92" s="81"/>
      <c r="O92" s="82"/>
      <c r="R92" s="12"/>
    </row>
    <row r="93" spans="2:29" ht="18" customHeight="1" x14ac:dyDescent="0.4">
      <c r="B93" s="11"/>
      <c r="C93" s="83"/>
      <c r="D93" s="84"/>
      <c r="E93" s="84"/>
      <c r="F93" s="84"/>
      <c r="G93" s="84"/>
      <c r="H93" s="84"/>
      <c r="I93" s="84"/>
      <c r="J93" s="84"/>
      <c r="K93" s="84"/>
      <c r="L93" s="84"/>
      <c r="M93" s="84"/>
      <c r="N93" s="84"/>
      <c r="O93" s="85"/>
      <c r="R93" s="12"/>
    </row>
    <row r="94" spans="2:29" ht="18" customHeight="1" x14ac:dyDescent="0.4">
      <c r="B94" s="11"/>
      <c r="C94" s="43" t="s">
        <v>62</v>
      </c>
      <c r="D94" s="39"/>
      <c r="E94" s="40"/>
      <c r="F94" s="39"/>
      <c r="G94" s="40"/>
      <c r="H94" s="37"/>
      <c r="I94" s="37"/>
      <c r="J94" s="37"/>
      <c r="K94" s="37"/>
      <c r="L94" s="37"/>
      <c r="M94" s="37"/>
      <c r="N94" s="37"/>
      <c r="O94" s="37"/>
      <c r="R94" s="12"/>
    </row>
    <row r="95" spans="2:29" ht="18" customHeight="1" x14ac:dyDescent="0.4">
      <c r="B95" s="11"/>
      <c r="C95" s="77"/>
      <c r="D95" s="78"/>
      <c r="E95" s="78"/>
      <c r="F95" s="78"/>
      <c r="G95" s="78"/>
      <c r="H95" s="78"/>
      <c r="I95" s="78"/>
      <c r="J95" s="78"/>
      <c r="K95" s="78"/>
      <c r="L95" s="78"/>
      <c r="M95" s="78"/>
      <c r="N95" s="78"/>
      <c r="O95" s="79"/>
      <c r="R95" s="12"/>
      <c r="Z95" s="33" t="str">
        <f>ADDRESS(ROW(C95),COLUMN(C95))</f>
        <v>$C$95</v>
      </c>
    </row>
    <row r="96" spans="2:29" ht="18" customHeight="1" x14ac:dyDescent="0.4">
      <c r="B96" s="11"/>
      <c r="C96" s="80"/>
      <c r="D96" s="81"/>
      <c r="E96" s="81"/>
      <c r="F96" s="81"/>
      <c r="G96" s="81"/>
      <c r="H96" s="81"/>
      <c r="I96" s="81"/>
      <c r="J96" s="81"/>
      <c r="K96" s="81"/>
      <c r="L96" s="81"/>
      <c r="M96" s="81"/>
      <c r="N96" s="81"/>
      <c r="O96" s="82"/>
      <c r="R96" s="12"/>
    </row>
    <row r="97" spans="2:26" ht="18" customHeight="1" x14ac:dyDescent="0.4">
      <c r="B97" s="11"/>
      <c r="C97" s="83"/>
      <c r="D97" s="84"/>
      <c r="E97" s="84"/>
      <c r="F97" s="84"/>
      <c r="G97" s="84"/>
      <c r="H97" s="84"/>
      <c r="I97" s="84"/>
      <c r="J97" s="84"/>
      <c r="K97" s="84"/>
      <c r="L97" s="84"/>
      <c r="M97" s="84"/>
      <c r="N97" s="84"/>
      <c r="O97" s="85"/>
      <c r="R97" s="12"/>
    </row>
    <row r="98" spans="2:26" ht="18" customHeight="1" x14ac:dyDescent="0.4">
      <c r="B98" s="11"/>
      <c r="C98" s="43" t="s">
        <v>63</v>
      </c>
      <c r="D98" s="39"/>
      <c r="E98" s="40"/>
      <c r="F98" s="39"/>
      <c r="G98" s="40"/>
      <c r="H98" s="37"/>
      <c r="I98" s="37"/>
      <c r="J98" s="37"/>
      <c r="K98" s="37"/>
      <c r="L98" s="37"/>
      <c r="M98" s="37"/>
      <c r="N98" s="37"/>
      <c r="O98" s="39"/>
      <c r="R98" s="12"/>
    </row>
    <row r="99" spans="2:26" ht="18" customHeight="1" x14ac:dyDescent="0.4">
      <c r="B99" s="11"/>
      <c r="C99" s="77"/>
      <c r="D99" s="78"/>
      <c r="E99" s="78"/>
      <c r="F99" s="78"/>
      <c r="G99" s="78"/>
      <c r="H99" s="78"/>
      <c r="I99" s="78"/>
      <c r="J99" s="78"/>
      <c r="K99" s="78"/>
      <c r="L99" s="78"/>
      <c r="M99" s="78"/>
      <c r="N99" s="78"/>
      <c r="O99" s="79"/>
      <c r="R99" s="12"/>
      <c r="Z99" s="33" t="str">
        <f>ADDRESS(ROW(C99),COLUMN(C99))</f>
        <v>$C$99</v>
      </c>
    </row>
    <row r="100" spans="2:26" ht="18" customHeight="1" x14ac:dyDescent="0.4">
      <c r="B100" s="11"/>
      <c r="C100" s="80"/>
      <c r="D100" s="81"/>
      <c r="E100" s="81"/>
      <c r="F100" s="81"/>
      <c r="G100" s="81"/>
      <c r="H100" s="81"/>
      <c r="I100" s="81"/>
      <c r="J100" s="81"/>
      <c r="K100" s="81"/>
      <c r="L100" s="81"/>
      <c r="M100" s="81"/>
      <c r="N100" s="81"/>
      <c r="O100" s="82"/>
      <c r="R100" s="12"/>
    </row>
    <row r="101" spans="2:26" ht="18" customHeight="1" x14ac:dyDescent="0.4">
      <c r="B101" s="11"/>
      <c r="C101" s="83"/>
      <c r="D101" s="84"/>
      <c r="E101" s="84"/>
      <c r="F101" s="84"/>
      <c r="G101" s="84"/>
      <c r="H101" s="84"/>
      <c r="I101" s="84"/>
      <c r="J101" s="84"/>
      <c r="K101" s="84"/>
      <c r="L101" s="84"/>
      <c r="M101" s="84"/>
      <c r="N101" s="84"/>
      <c r="O101" s="85"/>
      <c r="R101" s="12"/>
    </row>
    <row r="102" spans="2:26" ht="18" customHeight="1" x14ac:dyDescent="0.4">
      <c r="B102" s="14"/>
      <c r="C102" s="44"/>
      <c r="D102" s="44"/>
      <c r="E102" s="44"/>
      <c r="F102" s="44"/>
      <c r="G102" s="44"/>
      <c r="H102" s="44"/>
      <c r="I102" s="44"/>
      <c r="J102" s="44"/>
      <c r="K102" s="44"/>
      <c r="L102" s="44"/>
      <c r="M102" s="44"/>
      <c r="N102" s="44"/>
      <c r="O102" s="44"/>
      <c r="P102" s="30"/>
      <c r="Q102" s="30"/>
      <c r="R102" s="31"/>
    </row>
    <row r="103" spans="2:26" ht="18" customHeight="1" x14ac:dyDescent="0.4"/>
    <row r="104" spans="2:26" ht="18" customHeight="1" x14ac:dyDescent="0.4">
      <c r="B104" s="2" t="s">
        <v>64</v>
      </c>
      <c r="D104" s="1"/>
    </row>
    <row r="105" spans="2:26" ht="18" customHeight="1" x14ac:dyDescent="0.4">
      <c r="B105" s="87" t="s">
        <v>65</v>
      </c>
      <c r="C105" s="87"/>
      <c r="D105" s="87"/>
      <c r="E105" s="87"/>
      <c r="F105" s="87"/>
      <c r="G105" s="87"/>
      <c r="H105" s="87"/>
      <c r="I105" s="87"/>
      <c r="J105" s="87"/>
      <c r="K105" s="87"/>
      <c r="L105" s="87"/>
      <c r="M105" s="87"/>
      <c r="N105" s="87"/>
      <c r="O105" s="87"/>
      <c r="P105" s="87"/>
      <c r="Q105" s="87"/>
      <c r="R105" s="87"/>
    </row>
    <row r="106" spans="2:26" ht="18" customHeight="1" x14ac:dyDescent="0.4">
      <c r="B106" s="87"/>
      <c r="C106" s="87"/>
      <c r="D106" s="87"/>
      <c r="E106" s="87"/>
      <c r="F106" s="87"/>
      <c r="G106" s="87"/>
      <c r="H106" s="87"/>
      <c r="I106" s="87"/>
      <c r="J106" s="87"/>
      <c r="K106" s="87"/>
      <c r="L106" s="87"/>
      <c r="M106" s="87"/>
      <c r="N106" s="87"/>
      <c r="O106" s="87"/>
      <c r="P106" s="87"/>
      <c r="Q106" s="87"/>
      <c r="R106" s="87"/>
    </row>
    <row r="107" spans="2:26" ht="18" customHeight="1" x14ac:dyDescent="0.4">
      <c r="B107" s="87"/>
      <c r="C107" s="87"/>
      <c r="D107" s="87"/>
      <c r="E107" s="87"/>
      <c r="F107" s="87"/>
      <c r="G107" s="87"/>
      <c r="H107" s="87"/>
      <c r="I107" s="87"/>
      <c r="J107" s="87"/>
      <c r="K107" s="87"/>
      <c r="L107" s="87"/>
      <c r="M107" s="87"/>
      <c r="N107" s="87"/>
      <c r="O107" s="87"/>
      <c r="P107" s="87"/>
      <c r="Q107" s="87"/>
      <c r="R107" s="87"/>
    </row>
    <row r="108" spans="2:26" ht="18" customHeight="1" x14ac:dyDescent="0.4">
      <c r="B108" s="16"/>
      <c r="C108" s="16"/>
      <c r="D108" s="16"/>
      <c r="E108" s="16"/>
      <c r="F108" s="16"/>
      <c r="G108" s="16"/>
      <c r="H108" s="16"/>
      <c r="I108" s="16"/>
      <c r="J108" s="16"/>
      <c r="K108" s="16"/>
      <c r="L108" s="16"/>
      <c r="M108" s="16"/>
      <c r="N108" s="16"/>
      <c r="O108" s="16"/>
      <c r="P108" s="16"/>
      <c r="Q108" s="16"/>
      <c r="R108" s="16"/>
    </row>
    <row r="109" spans="2:26" ht="18" customHeight="1" x14ac:dyDescent="0.4">
      <c r="B109" s="16"/>
      <c r="C109" s="16"/>
      <c r="D109" s="16"/>
      <c r="E109" s="16"/>
      <c r="F109" s="16"/>
      <c r="G109" s="16"/>
      <c r="H109" s="16"/>
      <c r="I109" s="16"/>
      <c r="J109" s="16"/>
      <c r="K109" s="16"/>
      <c r="L109" s="16"/>
      <c r="M109" s="16"/>
      <c r="N109" s="16"/>
      <c r="O109" s="16"/>
      <c r="P109" s="16"/>
      <c r="Q109" s="16"/>
      <c r="R109" s="16"/>
    </row>
    <row r="110" spans="2:26" ht="18" customHeight="1" x14ac:dyDescent="0.4">
      <c r="B110" s="16"/>
      <c r="C110" s="16"/>
      <c r="D110" s="16"/>
      <c r="E110" s="16"/>
      <c r="F110" s="16"/>
      <c r="G110" s="16"/>
      <c r="H110" s="16"/>
      <c r="I110" s="16"/>
      <c r="J110" s="16"/>
      <c r="K110" s="16"/>
      <c r="L110" s="16"/>
      <c r="M110" s="16"/>
      <c r="N110" s="16"/>
      <c r="O110" s="16"/>
      <c r="P110" s="16"/>
      <c r="Q110" s="16"/>
      <c r="R110" s="16"/>
    </row>
    <row r="111" spans="2:26" ht="18" customHeight="1" x14ac:dyDescent="0.4">
      <c r="B111" s="16"/>
      <c r="C111" s="16"/>
      <c r="D111" s="16"/>
      <c r="E111" s="16"/>
      <c r="F111" s="16"/>
      <c r="G111" s="16"/>
      <c r="H111" s="16"/>
      <c r="I111" s="16"/>
      <c r="J111" s="16"/>
      <c r="K111" s="16"/>
      <c r="L111" s="16"/>
      <c r="M111" s="16"/>
      <c r="N111" s="16"/>
      <c r="O111" s="16"/>
      <c r="P111" s="16"/>
      <c r="Q111" s="16"/>
      <c r="R111" s="16"/>
    </row>
    <row r="112" spans="2:26" ht="18" customHeight="1" x14ac:dyDescent="0.4">
      <c r="B112" s="16"/>
      <c r="C112" s="16"/>
      <c r="D112" s="16"/>
      <c r="E112" s="16"/>
      <c r="F112" s="16"/>
      <c r="G112" s="16"/>
      <c r="H112" s="16"/>
      <c r="I112" s="16"/>
      <c r="J112" s="16"/>
      <c r="K112" s="16"/>
      <c r="L112" s="16"/>
      <c r="M112" s="16"/>
      <c r="N112" s="16"/>
      <c r="O112" s="16"/>
      <c r="P112" s="16"/>
      <c r="Q112" s="16"/>
      <c r="R112" s="16"/>
    </row>
    <row r="113" spans="2:29" ht="18" customHeight="1" x14ac:dyDescent="0.4">
      <c r="B113" s="16"/>
      <c r="C113" s="16"/>
      <c r="D113" s="16"/>
      <c r="E113" s="16"/>
      <c r="F113" s="16"/>
      <c r="G113" s="16"/>
      <c r="H113" s="16"/>
      <c r="I113" s="16"/>
      <c r="J113" s="16"/>
      <c r="K113" s="16"/>
      <c r="L113" s="16"/>
      <c r="M113" s="16"/>
      <c r="N113" s="16"/>
      <c r="O113" s="16"/>
      <c r="P113" s="16"/>
      <c r="Q113" s="16"/>
      <c r="R113" s="16"/>
    </row>
    <row r="114" spans="2:29" ht="18" customHeight="1" x14ac:dyDescent="0.4">
      <c r="B114" s="16"/>
      <c r="C114" s="16"/>
      <c r="D114" s="16"/>
      <c r="E114" s="16"/>
      <c r="F114" s="16"/>
      <c r="G114" s="16"/>
      <c r="H114" s="16"/>
      <c r="I114" s="16"/>
      <c r="J114" s="16"/>
      <c r="K114" s="16"/>
      <c r="L114" s="16"/>
      <c r="M114" s="16"/>
      <c r="N114" s="16"/>
      <c r="O114" s="16"/>
      <c r="P114" s="16"/>
      <c r="Q114" s="16"/>
      <c r="R114" s="16"/>
    </row>
    <row r="115" spans="2:29" ht="18" customHeight="1" x14ac:dyDescent="0.4">
      <c r="B115" s="25" t="s">
        <v>75</v>
      </c>
      <c r="C115" s="16"/>
      <c r="D115" s="16"/>
      <c r="E115" s="16"/>
      <c r="F115" s="16"/>
      <c r="G115" s="16"/>
      <c r="H115" s="16"/>
      <c r="I115" s="16"/>
      <c r="J115" s="16"/>
      <c r="K115" s="16"/>
      <c r="L115" s="16"/>
      <c r="M115" s="16"/>
      <c r="N115" s="16"/>
      <c r="O115" s="16"/>
      <c r="P115" s="16"/>
      <c r="Q115" s="16"/>
      <c r="R115" s="16"/>
    </row>
    <row r="116" spans="2:29" ht="18" customHeight="1" x14ac:dyDescent="0.4">
      <c r="B116" s="32" t="s">
        <v>3</v>
      </c>
      <c r="C116" s="7"/>
      <c r="D116" s="7"/>
      <c r="E116" s="7"/>
      <c r="F116" s="7"/>
      <c r="G116" s="7"/>
      <c r="H116" s="7"/>
      <c r="I116" s="7"/>
      <c r="J116" s="7"/>
      <c r="K116" s="7"/>
      <c r="L116" s="7"/>
      <c r="M116" s="7"/>
      <c r="N116" s="7"/>
      <c r="O116" s="7"/>
      <c r="P116" s="8"/>
      <c r="Z116" s="33" t="str">
        <f>ADDRESS(ROW(AA116),COLUMN(AA116))</f>
        <v>$AA$116</v>
      </c>
      <c r="AA116" s="33">
        <v>0</v>
      </c>
      <c r="AC116" s="34"/>
    </row>
    <row r="117" spans="2:29" ht="18" customHeight="1" x14ac:dyDescent="0.4">
      <c r="B117" s="11"/>
      <c r="C117" s="2" t="s">
        <v>66</v>
      </c>
      <c r="P117" s="12"/>
    </row>
    <row r="118" spans="2:29" ht="18" customHeight="1" x14ac:dyDescent="0.4">
      <c r="B118" s="11"/>
      <c r="C118" s="2" t="s">
        <v>67</v>
      </c>
      <c r="P118" s="12"/>
    </row>
    <row r="119" spans="2:29" ht="18" customHeight="1" x14ac:dyDescent="0.4">
      <c r="B119" s="14"/>
      <c r="C119" s="30" t="s">
        <v>68</v>
      </c>
      <c r="D119" s="30"/>
      <c r="E119" s="30"/>
      <c r="F119" s="30"/>
      <c r="G119" s="30"/>
      <c r="H119" s="30"/>
      <c r="I119" s="30"/>
      <c r="J119" s="30"/>
      <c r="K119" s="30"/>
      <c r="L119" s="30"/>
      <c r="M119" s="30"/>
      <c r="N119" s="30"/>
      <c r="O119" s="30"/>
      <c r="P119" s="31"/>
    </row>
    <row r="120" spans="2:29" ht="18" customHeight="1" x14ac:dyDescent="0.4"/>
    <row r="121" spans="2:29" ht="18" customHeight="1" x14ac:dyDescent="0.4">
      <c r="B121" s="25" t="s">
        <v>76</v>
      </c>
    </row>
    <row r="122" spans="2:29" ht="18" customHeight="1" x14ac:dyDescent="0.4">
      <c r="B122" s="25" t="s">
        <v>77</v>
      </c>
    </row>
    <row r="123" spans="2:29" ht="18" customHeight="1" x14ac:dyDescent="0.4">
      <c r="B123" s="32" t="s">
        <v>3</v>
      </c>
      <c r="C123" s="7"/>
      <c r="D123" s="7"/>
      <c r="E123" s="7"/>
      <c r="F123" s="7"/>
      <c r="G123" s="7"/>
      <c r="H123" s="7"/>
      <c r="I123" s="7"/>
      <c r="J123" s="7"/>
      <c r="K123" s="7"/>
      <c r="L123" s="7"/>
      <c r="M123" s="7"/>
      <c r="N123" s="7"/>
      <c r="O123" s="7"/>
      <c r="P123" s="8"/>
      <c r="Z123" s="33" t="str">
        <f>ADDRESS(ROW(AA123),COLUMN(AA123))</f>
        <v>$AA$123</v>
      </c>
      <c r="AA123" s="33">
        <v>0</v>
      </c>
    </row>
    <row r="124" spans="2:29" ht="18" customHeight="1" x14ac:dyDescent="0.4">
      <c r="B124" s="11"/>
      <c r="C124" s="2" t="s">
        <v>69</v>
      </c>
      <c r="P124" s="12"/>
    </row>
    <row r="125" spans="2:29" ht="18" customHeight="1" x14ac:dyDescent="0.4">
      <c r="B125" s="11"/>
      <c r="C125" s="2" t="s">
        <v>70</v>
      </c>
      <c r="P125" s="12"/>
    </row>
    <row r="126" spans="2:29" ht="18" customHeight="1" x14ac:dyDescent="0.4">
      <c r="B126" s="14"/>
      <c r="C126" s="30" t="s">
        <v>71</v>
      </c>
      <c r="D126" s="30"/>
      <c r="E126" s="30"/>
      <c r="F126" s="30"/>
      <c r="G126" s="30"/>
      <c r="H126" s="30"/>
      <c r="I126" s="30"/>
      <c r="J126" s="30"/>
      <c r="K126" s="30"/>
      <c r="L126" s="30"/>
      <c r="M126" s="30"/>
      <c r="N126" s="30"/>
      <c r="O126" s="30"/>
      <c r="P126" s="31"/>
    </row>
    <row r="127" spans="2:29" ht="18" customHeight="1" x14ac:dyDescent="0.4"/>
    <row r="128" spans="2:29" ht="18" customHeight="1" x14ac:dyDescent="0.4">
      <c r="C128" s="43" t="s">
        <v>72</v>
      </c>
      <c r="D128" s="46"/>
      <c r="E128" s="46"/>
      <c r="F128" s="47"/>
      <c r="G128" s="14"/>
      <c r="H128" s="37"/>
      <c r="I128" s="37"/>
      <c r="J128" s="37"/>
      <c r="K128" s="37"/>
      <c r="L128" s="37"/>
      <c r="M128" s="37"/>
      <c r="N128" s="37"/>
      <c r="O128" s="45"/>
    </row>
    <row r="129" spans="2:27" ht="18" customHeight="1" x14ac:dyDescent="0.4">
      <c r="B129" s="41"/>
      <c r="C129" s="96"/>
      <c r="D129" s="97"/>
      <c r="E129" s="97"/>
      <c r="F129" s="97"/>
      <c r="G129" s="97"/>
      <c r="H129" s="97"/>
      <c r="I129" s="97"/>
      <c r="J129" s="97"/>
      <c r="K129" s="97"/>
      <c r="L129" s="97"/>
      <c r="M129" s="97"/>
      <c r="N129" s="97"/>
      <c r="O129" s="98"/>
      <c r="Z129" s="33" t="str">
        <f>ADDRESS(ROW(C129),COLUMN(C129))</f>
        <v>$C$129</v>
      </c>
    </row>
    <row r="130" spans="2:27" ht="18" customHeight="1" x14ac:dyDescent="0.4">
      <c r="B130" s="41"/>
      <c r="C130" s="99"/>
      <c r="D130" s="100"/>
      <c r="E130" s="100"/>
      <c r="F130" s="100"/>
      <c r="G130" s="100"/>
      <c r="H130" s="100"/>
      <c r="I130" s="100"/>
      <c r="J130" s="100"/>
      <c r="K130" s="100"/>
      <c r="L130" s="100"/>
      <c r="M130" s="100"/>
      <c r="N130" s="100"/>
      <c r="O130" s="101"/>
    </row>
    <row r="131" spans="2:27" ht="18" customHeight="1" x14ac:dyDescent="0.4">
      <c r="B131" s="41"/>
      <c r="C131" s="102"/>
      <c r="D131" s="103"/>
      <c r="E131" s="103"/>
      <c r="F131" s="103"/>
      <c r="G131" s="103"/>
      <c r="H131" s="103"/>
      <c r="I131" s="103"/>
      <c r="J131" s="103"/>
      <c r="K131" s="103"/>
      <c r="L131" s="103"/>
      <c r="M131" s="103"/>
      <c r="N131" s="103"/>
      <c r="O131" s="104"/>
    </row>
    <row r="132" spans="2:27" ht="18" customHeight="1" thickBot="1" x14ac:dyDescent="0.45"/>
    <row r="133" spans="2:27" ht="18" customHeight="1" thickBot="1" x14ac:dyDescent="0.45">
      <c r="B133" s="3" t="s">
        <v>78</v>
      </c>
      <c r="C133" s="5"/>
      <c r="D133" s="5"/>
      <c r="E133" s="5"/>
      <c r="F133" s="5"/>
      <c r="G133" s="5"/>
      <c r="H133" s="5"/>
      <c r="I133" s="5"/>
      <c r="J133" s="5"/>
      <c r="K133" s="4"/>
    </row>
    <row r="134" spans="2:27" ht="18" customHeight="1" x14ac:dyDescent="0.4">
      <c r="B134" s="1" t="s">
        <v>79</v>
      </c>
    </row>
    <row r="135" spans="2:27" ht="18" customHeight="1" x14ac:dyDescent="0.4">
      <c r="B135" s="2" t="s">
        <v>80</v>
      </c>
    </row>
    <row r="136" spans="2:27" ht="18" customHeight="1" x14ac:dyDescent="0.4">
      <c r="B136" s="32" t="s">
        <v>3</v>
      </c>
      <c r="C136" s="7"/>
      <c r="D136" s="7"/>
      <c r="E136" s="7"/>
      <c r="F136" s="7"/>
      <c r="G136" s="7"/>
      <c r="H136" s="7"/>
      <c r="I136" s="7"/>
      <c r="J136" s="7"/>
      <c r="K136" s="7"/>
      <c r="L136" s="7"/>
      <c r="M136" s="7"/>
      <c r="N136" s="7"/>
      <c r="O136" s="7"/>
      <c r="P136" s="8"/>
      <c r="Z136" s="33" t="str">
        <f>ADDRESS(ROW(AA136),COLUMN(AA136))</f>
        <v>$AA$136</v>
      </c>
      <c r="AA136" s="33">
        <v>0</v>
      </c>
    </row>
    <row r="137" spans="2:27" ht="18" customHeight="1" x14ac:dyDescent="0.4">
      <c r="B137" s="11"/>
      <c r="C137" s="2" t="s">
        <v>81</v>
      </c>
      <c r="P137" s="12"/>
    </row>
    <row r="138" spans="2:27" ht="18" customHeight="1" x14ac:dyDescent="0.4">
      <c r="B138" s="11"/>
      <c r="C138" s="2" t="s">
        <v>82</v>
      </c>
      <c r="P138" s="12"/>
    </row>
    <row r="139" spans="2:27" ht="18" customHeight="1" x14ac:dyDescent="0.4">
      <c r="B139" s="11"/>
      <c r="C139" s="2" t="s">
        <v>83</v>
      </c>
      <c r="P139" s="12"/>
    </row>
    <row r="140" spans="2:27" ht="18" customHeight="1" x14ac:dyDescent="0.4">
      <c r="B140" s="11"/>
      <c r="C140" s="2" t="s">
        <v>122</v>
      </c>
      <c r="P140" s="12"/>
    </row>
    <row r="141" spans="2:27" ht="18" customHeight="1" x14ac:dyDescent="0.4">
      <c r="B141" s="9"/>
      <c r="C141" s="63"/>
      <c r="D141" s="64"/>
      <c r="E141" s="64"/>
      <c r="F141" s="64"/>
      <c r="G141" s="64"/>
      <c r="H141" s="64"/>
      <c r="I141" s="64"/>
      <c r="J141" s="64"/>
      <c r="K141" s="64"/>
      <c r="L141" s="64"/>
      <c r="M141" s="64"/>
      <c r="N141" s="64"/>
      <c r="O141" s="65"/>
      <c r="P141" s="12"/>
      <c r="Z141" s="33" t="str">
        <f>ADDRESS(ROW(C141),COLUMN(C141))</f>
        <v>$C$141</v>
      </c>
    </row>
    <row r="142" spans="2:27" ht="18" customHeight="1" x14ac:dyDescent="0.4">
      <c r="B142" s="9"/>
      <c r="C142" s="66"/>
      <c r="D142" s="67"/>
      <c r="E142" s="67"/>
      <c r="F142" s="67"/>
      <c r="G142" s="67"/>
      <c r="H142" s="67"/>
      <c r="I142" s="67"/>
      <c r="J142" s="67"/>
      <c r="K142" s="67"/>
      <c r="L142" s="67"/>
      <c r="M142" s="67"/>
      <c r="N142" s="67"/>
      <c r="O142" s="68"/>
      <c r="P142" s="12"/>
    </row>
    <row r="143" spans="2:27" ht="18" customHeight="1" x14ac:dyDescent="0.4">
      <c r="B143" s="9"/>
      <c r="C143" s="69"/>
      <c r="D143" s="70"/>
      <c r="E143" s="70"/>
      <c r="F143" s="70"/>
      <c r="G143" s="70"/>
      <c r="H143" s="70"/>
      <c r="I143" s="70"/>
      <c r="J143" s="70"/>
      <c r="K143" s="70"/>
      <c r="L143" s="70"/>
      <c r="M143" s="70"/>
      <c r="N143" s="70"/>
      <c r="O143" s="71"/>
      <c r="P143" s="12"/>
    </row>
    <row r="144" spans="2:27" ht="18" customHeight="1" x14ac:dyDescent="0.4">
      <c r="B144" s="29"/>
      <c r="C144" s="30"/>
      <c r="D144" s="30"/>
      <c r="E144" s="30"/>
      <c r="F144" s="30"/>
      <c r="G144" s="30"/>
      <c r="H144" s="30"/>
      <c r="I144" s="30"/>
      <c r="J144" s="30"/>
      <c r="K144" s="30"/>
      <c r="L144" s="30"/>
      <c r="M144" s="30"/>
      <c r="N144" s="30"/>
      <c r="O144" s="30"/>
      <c r="P144" s="31"/>
    </row>
    <row r="145" spans="2:29" ht="18" customHeight="1" x14ac:dyDescent="0.4">
      <c r="B145" s="1"/>
    </row>
    <row r="146" spans="2:29" ht="18" customHeight="1" x14ac:dyDescent="0.4">
      <c r="B146" s="2" t="s">
        <v>84</v>
      </c>
    </row>
    <row r="147" spans="2:29" ht="18" customHeight="1" x14ac:dyDescent="0.4">
      <c r="B147" s="32" t="s">
        <v>4</v>
      </c>
      <c r="C147" s="7"/>
      <c r="D147" s="7"/>
      <c r="E147" s="7"/>
      <c r="F147" s="7"/>
      <c r="G147" s="7"/>
      <c r="H147" s="7"/>
      <c r="I147" s="7"/>
      <c r="J147" s="7"/>
      <c r="K147" s="7"/>
      <c r="L147" s="7"/>
      <c r="M147" s="7"/>
      <c r="N147" s="7"/>
      <c r="O147" s="7"/>
      <c r="P147" s="8"/>
      <c r="Z147" s="33" t="str">
        <f>ADDRESS(ROW(AC147),COLUMN(AC147))</f>
        <v>$AC$147</v>
      </c>
      <c r="AA147" s="48">
        <f>COUNTIF(AA148:AA157,TRUE)</f>
        <v>0</v>
      </c>
      <c r="AC147" s="34" t="str">
        <f>_xlfn.TEXTJOIN(",",1,AC148:AC157)</f>
        <v/>
      </c>
    </row>
    <row r="148" spans="2:29" ht="18" customHeight="1" x14ac:dyDescent="0.4">
      <c r="B148" s="9"/>
      <c r="C148" s="2" t="s">
        <v>85</v>
      </c>
      <c r="P148" s="12"/>
      <c r="AA148" s="35" t="b">
        <v>0</v>
      </c>
      <c r="AB148" s="35">
        <v>1</v>
      </c>
      <c r="AC148" s="35" t="str">
        <f t="shared" ref="AC148:AC153" si="1">IF(AA148,AB148,"")</f>
        <v/>
      </c>
    </row>
    <row r="149" spans="2:29" ht="18" customHeight="1" x14ac:dyDescent="0.4">
      <c r="B149" s="9"/>
      <c r="C149" s="2" t="s">
        <v>86</v>
      </c>
      <c r="P149" s="12"/>
      <c r="AA149" s="35" t="b">
        <v>0</v>
      </c>
      <c r="AB149" s="35">
        <v>2</v>
      </c>
      <c r="AC149" s="35" t="str">
        <f t="shared" si="1"/>
        <v/>
      </c>
    </row>
    <row r="150" spans="2:29" ht="18" customHeight="1" x14ac:dyDescent="0.4">
      <c r="B150" s="9"/>
      <c r="C150" s="2" t="s">
        <v>87</v>
      </c>
      <c r="P150" s="12"/>
      <c r="AA150" s="35" t="b">
        <v>0</v>
      </c>
      <c r="AB150" s="35">
        <v>3</v>
      </c>
      <c r="AC150" s="35" t="str">
        <f t="shared" si="1"/>
        <v/>
      </c>
    </row>
    <row r="151" spans="2:29" ht="18" customHeight="1" x14ac:dyDescent="0.4">
      <c r="B151" s="9"/>
      <c r="C151" s="2" t="s">
        <v>88</v>
      </c>
      <c r="P151" s="12"/>
      <c r="AA151" s="35" t="b">
        <v>0</v>
      </c>
      <c r="AB151" s="35">
        <v>4</v>
      </c>
      <c r="AC151" s="35" t="str">
        <f t="shared" si="1"/>
        <v/>
      </c>
    </row>
    <row r="152" spans="2:29" ht="18" customHeight="1" x14ac:dyDescent="0.4">
      <c r="B152" s="9"/>
      <c r="C152" s="2" t="s">
        <v>89</v>
      </c>
      <c r="P152" s="12"/>
      <c r="AA152" s="35" t="b">
        <v>0</v>
      </c>
      <c r="AB152" s="35">
        <v>5</v>
      </c>
      <c r="AC152" s="35" t="str">
        <f t="shared" si="1"/>
        <v/>
      </c>
    </row>
    <row r="153" spans="2:29" ht="18" customHeight="1" x14ac:dyDescent="0.4">
      <c r="B153" s="9"/>
      <c r="C153" s="2" t="s">
        <v>123</v>
      </c>
      <c r="P153" s="12"/>
      <c r="AA153" s="35" t="b">
        <v>0</v>
      </c>
      <c r="AB153" s="35">
        <v>6</v>
      </c>
      <c r="AC153" s="35" t="str">
        <f t="shared" si="1"/>
        <v/>
      </c>
    </row>
    <row r="154" spans="2:29" ht="18" customHeight="1" x14ac:dyDescent="0.4">
      <c r="B154" s="9"/>
      <c r="C154" s="63"/>
      <c r="D154" s="64"/>
      <c r="E154" s="64"/>
      <c r="F154" s="64"/>
      <c r="G154" s="64"/>
      <c r="H154" s="64"/>
      <c r="I154" s="64"/>
      <c r="J154" s="64"/>
      <c r="K154" s="64"/>
      <c r="L154" s="64"/>
      <c r="M154" s="64"/>
      <c r="N154" s="64"/>
      <c r="O154" s="65"/>
      <c r="P154" s="12"/>
      <c r="Z154" s="33" t="str">
        <f>ADDRESS(ROW(C154),COLUMN(C154))</f>
        <v>$C$154</v>
      </c>
    </row>
    <row r="155" spans="2:29" ht="18" customHeight="1" x14ac:dyDescent="0.4">
      <c r="B155" s="9"/>
      <c r="C155" s="66"/>
      <c r="D155" s="67"/>
      <c r="E155" s="67"/>
      <c r="F155" s="67"/>
      <c r="G155" s="67"/>
      <c r="H155" s="67"/>
      <c r="I155" s="67"/>
      <c r="J155" s="67"/>
      <c r="K155" s="67"/>
      <c r="L155" s="67"/>
      <c r="M155" s="67"/>
      <c r="N155" s="67"/>
      <c r="O155" s="68"/>
      <c r="P155" s="12"/>
    </row>
    <row r="156" spans="2:29" ht="18" customHeight="1" x14ac:dyDescent="0.4">
      <c r="B156" s="9"/>
      <c r="C156" s="69"/>
      <c r="D156" s="70"/>
      <c r="E156" s="70"/>
      <c r="F156" s="70"/>
      <c r="G156" s="70"/>
      <c r="H156" s="70"/>
      <c r="I156" s="70"/>
      <c r="J156" s="70"/>
      <c r="K156" s="70"/>
      <c r="L156" s="70"/>
      <c r="M156" s="70"/>
      <c r="N156" s="70"/>
      <c r="O156" s="71"/>
      <c r="P156" s="12"/>
    </row>
    <row r="157" spans="2:29" ht="18" customHeight="1" x14ac:dyDescent="0.4">
      <c r="B157" s="9"/>
      <c r="C157" s="2" t="s">
        <v>90</v>
      </c>
      <c r="P157" s="12"/>
      <c r="AA157" s="35" t="b">
        <v>0</v>
      </c>
      <c r="AB157" s="35">
        <v>7</v>
      </c>
      <c r="AC157" s="35" t="str">
        <f>IF(AA157,AB157,"")</f>
        <v/>
      </c>
    </row>
    <row r="158" spans="2:29" ht="18" customHeight="1" x14ac:dyDescent="0.4">
      <c r="B158" s="29"/>
      <c r="C158" s="30"/>
      <c r="D158" s="30"/>
      <c r="E158" s="30"/>
      <c r="F158" s="30"/>
      <c r="G158" s="30"/>
      <c r="H158" s="30"/>
      <c r="I158" s="30"/>
      <c r="J158" s="30"/>
      <c r="K158" s="30"/>
      <c r="L158" s="30"/>
      <c r="M158" s="30"/>
      <c r="N158" s="30"/>
      <c r="O158" s="30"/>
      <c r="P158" s="31"/>
    </row>
    <row r="159" spans="2:29" ht="18" customHeight="1" x14ac:dyDescent="0.4">
      <c r="B159" s="1"/>
    </row>
    <row r="160" spans="2:29" ht="18" customHeight="1" x14ac:dyDescent="0.4">
      <c r="B160" s="2" t="s">
        <v>91</v>
      </c>
    </row>
    <row r="161" spans="2:29" ht="18" customHeight="1" x14ac:dyDescent="0.4">
      <c r="B161" s="32" t="s">
        <v>4</v>
      </c>
      <c r="C161" s="7"/>
      <c r="D161" s="7"/>
      <c r="E161" s="7"/>
      <c r="F161" s="7"/>
      <c r="G161" s="7"/>
      <c r="H161" s="7"/>
      <c r="I161" s="7"/>
      <c r="J161" s="7"/>
      <c r="K161" s="7"/>
      <c r="L161" s="7"/>
      <c r="M161" s="7"/>
      <c r="N161" s="7"/>
      <c r="O161" s="7"/>
      <c r="P161" s="8"/>
      <c r="Z161" s="33" t="str">
        <f>ADDRESS(ROW(AC161),COLUMN(AC161))</f>
        <v>$AC$161</v>
      </c>
      <c r="AA161" s="48">
        <f>COUNTIF(AA162:AA171,TRUE)</f>
        <v>0</v>
      </c>
      <c r="AC161" s="34" t="str">
        <f>_xlfn.TEXTJOIN(",",1,AC162:AC166)</f>
        <v/>
      </c>
    </row>
    <row r="162" spans="2:29" ht="18" customHeight="1" x14ac:dyDescent="0.4">
      <c r="B162" s="9"/>
      <c r="C162" s="2" t="s">
        <v>92</v>
      </c>
      <c r="P162" s="12"/>
      <c r="AA162" s="35" t="b">
        <v>0</v>
      </c>
      <c r="AB162" s="35">
        <v>1</v>
      </c>
      <c r="AC162" s="35" t="str">
        <f t="shared" ref="AC162:AC166" si="2">IF(AA162,AB162,"")</f>
        <v/>
      </c>
    </row>
    <row r="163" spans="2:29" ht="18" customHeight="1" x14ac:dyDescent="0.4">
      <c r="B163" s="9"/>
      <c r="C163" s="2" t="s">
        <v>94</v>
      </c>
      <c r="P163" s="12"/>
      <c r="AA163" s="35" t="b">
        <v>0</v>
      </c>
      <c r="AB163" s="35">
        <v>2</v>
      </c>
      <c r="AC163" s="35" t="str">
        <f t="shared" si="2"/>
        <v/>
      </c>
    </row>
    <row r="164" spans="2:29" ht="18" customHeight="1" x14ac:dyDescent="0.4">
      <c r="B164" s="9"/>
      <c r="C164" s="2" t="s">
        <v>95</v>
      </c>
      <c r="P164" s="12"/>
      <c r="AA164" s="35" t="b">
        <v>0</v>
      </c>
      <c r="AB164" s="35">
        <v>3</v>
      </c>
      <c r="AC164" s="35" t="str">
        <f>IF(AA164,AB164,"")</f>
        <v/>
      </c>
    </row>
    <row r="165" spans="2:29" ht="18" customHeight="1" x14ac:dyDescent="0.4">
      <c r="B165" s="9"/>
      <c r="C165" s="2" t="s">
        <v>93</v>
      </c>
      <c r="P165" s="12"/>
      <c r="AA165" s="35" t="b">
        <v>0</v>
      </c>
      <c r="AB165" s="35">
        <v>4</v>
      </c>
      <c r="AC165" s="35" t="str">
        <f t="shared" si="2"/>
        <v/>
      </c>
    </row>
    <row r="166" spans="2:29" ht="18" customHeight="1" x14ac:dyDescent="0.4">
      <c r="B166" s="9"/>
      <c r="C166" s="2" t="s">
        <v>124</v>
      </c>
      <c r="P166" s="12"/>
      <c r="AA166" s="35" t="b">
        <v>0</v>
      </c>
      <c r="AB166" s="35">
        <v>5</v>
      </c>
      <c r="AC166" s="35" t="str">
        <f t="shared" si="2"/>
        <v/>
      </c>
    </row>
    <row r="167" spans="2:29" ht="18" customHeight="1" x14ac:dyDescent="0.4">
      <c r="B167" s="9"/>
      <c r="C167" s="63"/>
      <c r="D167" s="64"/>
      <c r="E167" s="64"/>
      <c r="F167" s="64"/>
      <c r="G167" s="64"/>
      <c r="H167" s="64"/>
      <c r="I167" s="64"/>
      <c r="J167" s="64"/>
      <c r="K167" s="64"/>
      <c r="L167" s="64"/>
      <c r="M167" s="64"/>
      <c r="N167" s="64"/>
      <c r="O167" s="65"/>
      <c r="P167" s="12"/>
      <c r="Z167" s="33" t="str">
        <f>ADDRESS(ROW(C167),COLUMN(C167))</f>
        <v>$C$167</v>
      </c>
    </row>
    <row r="168" spans="2:29" ht="18" customHeight="1" x14ac:dyDescent="0.4">
      <c r="B168" s="9"/>
      <c r="C168" s="66"/>
      <c r="D168" s="67"/>
      <c r="E168" s="67"/>
      <c r="F168" s="67"/>
      <c r="G168" s="67"/>
      <c r="H168" s="67"/>
      <c r="I168" s="67"/>
      <c r="J168" s="67"/>
      <c r="K168" s="67"/>
      <c r="L168" s="67"/>
      <c r="M168" s="67"/>
      <c r="N168" s="67"/>
      <c r="O168" s="68"/>
      <c r="P168" s="12"/>
    </row>
    <row r="169" spans="2:29" ht="18" customHeight="1" x14ac:dyDescent="0.4">
      <c r="B169" s="9"/>
      <c r="C169" s="69"/>
      <c r="D169" s="70"/>
      <c r="E169" s="70"/>
      <c r="F169" s="70"/>
      <c r="G169" s="70"/>
      <c r="H169" s="70"/>
      <c r="I169" s="70"/>
      <c r="J169" s="70"/>
      <c r="K169" s="70"/>
      <c r="L169" s="70"/>
      <c r="M169" s="70"/>
      <c r="N169" s="70"/>
      <c r="O169" s="71"/>
      <c r="P169" s="12"/>
    </row>
    <row r="170" spans="2:29" ht="18" customHeight="1" x14ac:dyDescent="0.4">
      <c r="B170" s="29"/>
      <c r="C170" s="30"/>
      <c r="D170" s="30"/>
      <c r="E170" s="30"/>
      <c r="F170" s="30"/>
      <c r="G170" s="30"/>
      <c r="H170" s="30"/>
      <c r="I170" s="30"/>
      <c r="J170" s="30"/>
      <c r="K170" s="30"/>
      <c r="L170" s="30"/>
      <c r="M170" s="30"/>
      <c r="N170" s="30"/>
      <c r="O170" s="30"/>
      <c r="P170" s="31"/>
    </row>
    <row r="171" spans="2:29" ht="18" customHeight="1" x14ac:dyDescent="0.4">
      <c r="B171" s="1"/>
    </row>
    <row r="172" spans="2:29" ht="18" customHeight="1" x14ac:dyDescent="0.4">
      <c r="B172" s="1" t="s">
        <v>96</v>
      </c>
    </row>
    <row r="173" spans="2:29" ht="18" customHeight="1" x14ac:dyDescent="0.4">
      <c r="B173" s="94" t="s">
        <v>97</v>
      </c>
      <c r="C173" s="94"/>
      <c r="D173" s="94"/>
      <c r="E173" s="94"/>
      <c r="F173" s="94"/>
      <c r="G173" s="94"/>
      <c r="H173" s="94"/>
      <c r="I173" s="94"/>
      <c r="J173" s="94"/>
      <c r="K173" s="94"/>
      <c r="L173" s="94"/>
      <c r="M173" s="94"/>
      <c r="N173" s="94"/>
      <c r="O173" s="94"/>
      <c r="P173" s="94"/>
      <c r="Q173" s="94"/>
      <c r="R173" s="94"/>
    </row>
    <row r="174" spans="2:29" ht="18" customHeight="1" x14ac:dyDescent="0.4">
      <c r="B174" s="94"/>
      <c r="C174" s="94"/>
      <c r="D174" s="94"/>
      <c r="E174" s="94"/>
      <c r="F174" s="94"/>
      <c r="G174" s="94"/>
      <c r="H174" s="94"/>
      <c r="I174" s="94"/>
      <c r="J174" s="94"/>
      <c r="K174" s="94"/>
      <c r="L174" s="94"/>
      <c r="M174" s="94"/>
      <c r="N174" s="94"/>
      <c r="O174" s="94"/>
      <c r="P174" s="94"/>
      <c r="Q174" s="94"/>
      <c r="R174" s="94"/>
    </row>
    <row r="175" spans="2:29" ht="18" customHeight="1" x14ac:dyDescent="0.4">
      <c r="B175" s="2" t="s">
        <v>100</v>
      </c>
    </row>
    <row r="176" spans="2:29" ht="18" customHeight="1" x14ac:dyDescent="0.4">
      <c r="B176" s="32" t="s">
        <v>3</v>
      </c>
      <c r="C176" s="7"/>
      <c r="D176" s="7"/>
      <c r="E176" s="7"/>
      <c r="F176" s="7"/>
      <c r="G176" s="7"/>
      <c r="H176" s="7"/>
      <c r="I176" s="7"/>
      <c r="J176" s="7"/>
      <c r="K176" s="7"/>
      <c r="L176" s="7"/>
      <c r="M176" s="7"/>
      <c r="N176" s="7"/>
      <c r="O176" s="7"/>
      <c r="P176" s="8"/>
      <c r="Z176" s="33" t="str">
        <f>ADDRESS(ROW(AA176),COLUMN(AA176))</f>
        <v>$AA$176</v>
      </c>
      <c r="AA176" s="33">
        <v>0</v>
      </c>
    </row>
    <row r="177" spans="2:29" ht="18" customHeight="1" x14ac:dyDescent="0.4">
      <c r="B177" s="11"/>
      <c r="C177" s="2" t="s">
        <v>98</v>
      </c>
      <c r="P177" s="12"/>
    </row>
    <row r="178" spans="2:29" ht="18" customHeight="1" x14ac:dyDescent="0.4">
      <c r="B178" s="14"/>
      <c r="C178" s="30" t="s">
        <v>99</v>
      </c>
      <c r="D178" s="30"/>
      <c r="E178" s="30"/>
      <c r="F178" s="30"/>
      <c r="G178" s="30"/>
      <c r="H178" s="30"/>
      <c r="I178" s="30"/>
      <c r="J178" s="30"/>
      <c r="K178" s="30"/>
      <c r="L178" s="30"/>
      <c r="M178" s="30"/>
      <c r="N178" s="30"/>
      <c r="O178" s="30"/>
      <c r="P178" s="31"/>
    </row>
    <row r="179" spans="2:29" ht="18" customHeight="1" x14ac:dyDescent="0.4">
      <c r="B179" s="1"/>
    </row>
    <row r="180" spans="2:29" ht="18" customHeight="1" x14ac:dyDescent="0.4">
      <c r="B180" s="2" t="s">
        <v>101</v>
      </c>
    </row>
    <row r="181" spans="2:29" ht="18" customHeight="1" x14ac:dyDescent="0.4">
      <c r="B181" s="32" t="s">
        <v>3</v>
      </c>
      <c r="C181" s="7"/>
      <c r="D181" s="7"/>
      <c r="E181" s="7"/>
      <c r="F181" s="7"/>
      <c r="G181" s="7"/>
      <c r="H181" s="7"/>
      <c r="I181" s="7"/>
      <c r="J181" s="7"/>
      <c r="K181" s="7"/>
      <c r="L181" s="7"/>
      <c r="M181" s="7"/>
      <c r="N181" s="7"/>
      <c r="O181" s="7"/>
      <c r="P181" s="8"/>
      <c r="Z181" s="33" t="str">
        <f>ADDRESS(ROW(AA181),COLUMN(AA181))</f>
        <v>$AA$181</v>
      </c>
      <c r="AA181" s="33">
        <v>0</v>
      </c>
    </row>
    <row r="182" spans="2:29" ht="18" customHeight="1" x14ac:dyDescent="0.4">
      <c r="B182" s="11"/>
      <c r="C182" s="2" t="s">
        <v>102</v>
      </c>
      <c r="P182" s="12"/>
    </row>
    <row r="183" spans="2:29" ht="18" customHeight="1" x14ac:dyDescent="0.4">
      <c r="B183" s="14"/>
      <c r="C183" s="30" t="s">
        <v>103</v>
      </c>
      <c r="D183" s="30"/>
      <c r="E183" s="30"/>
      <c r="F183" s="30"/>
      <c r="G183" s="30"/>
      <c r="H183" s="30"/>
      <c r="I183" s="30"/>
      <c r="J183" s="30"/>
      <c r="K183" s="30"/>
      <c r="L183" s="30"/>
      <c r="M183" s="30"/>
      <c r="N183" s="30"/>
      <c r="O183" s="30"/>
      <c r="P183" s="31"/>
    </row>
    <row r="184" spans="2:29" ht="18" customHeight="1" x14ac:dyDescent="0.4">
      <c r="B184" s="1"/>
    </row>
    <row r="185" spans="2:29" ht="18" customHeight="1" x14ac:dyDescent="0.4">
      <c r="B185" s="87" t="s">
        <v>104</v>
      </c>
      <c r="C185" s="87"/>
      <c r="D185" s="87"/>
      <c r="E185" s="87"/>
      <c r="F185" s="87"/>
      <c r="G185" s="87"/>
      <c r="H185" s="87"/>
      <c r="I185" s="87"/>
      <c r="J185" s="87"/>
      <c r="K185" s="87"/>
      <c r="L185" s="87"/>
      <c r="M185" s="87"/>
      <c r="N185" s="87"/>
      <c r="O185" s="87"/>
      <c r="P185" s="87"/>
    </row>
    <row r="186" spans="2:29" ht="18" customHeight="1" x14ac:dyDescent="0.4">
      <c r="B186" s="95"/>
      <c r="C186" s="95"/>
      <c r="D186" s="95"/>
      <c r="E186" s="95"/>
      <c r="F186" s="95"/>
      <c r="G186" s="95"/>
      <c r="H186" s="95"/>
      <c r="I186" s="95"/>
      <c r="J186" s="95"/>
      <c r="K186" s="95"/>
      <c r="L186" s="95"/>
      <c r="M186" s="95"/>
      <c r="N186" s="95"/>
      <c r="O186" s="95"/>
      <c r="P186" s="95"/>
    </row>
    <row r="187" spans="2:29" ht="18" customHeight="1" x14ac:dyDescent="0.4">
      <c r="B187" s="32" t="s">
        <v>4</v>
      </c>
      <c r="C187" s="7"/>
      <c r="D187" s="7"/>
      <c r="E187" s="7"/>
      <c r="F187" s="7"/>
      <c r="G187" s="7"/>
      <c r="H187" s="7"/>
      <c r="I187" s="7"/>
      <c r="J187" s="7"/>
      <c r="K187" s="7"/>
      <c r="L187" s="7"/>
      <c r="M187" s="7"/>
      <c r="N187" s="7"/>
      <c r="O187" s="7"/>
      <c r="P187" s="8"/>
      <c r="Z187" s="33" t="str">
        <f>ADDRESS(ROW(AC187),COLUMN(AC187))</f>
        <v>$AC$187</v>
      </c>
      <c r="AA187" s="48">
        <f>COUNTIF(AA188:AA191,TRUE)</f>
        <v>0</v>
      </c>
      <c r="AC187" s="34" t="str">
        <f>_xlfn.TEXTJOIN(",",1,AC188:AC191)</f>
        <v/>
      </c>
    </row>
    <row r="188" spans="2:29" ht="18" customHeight="1" x14ac:dyDescent="0.4">
      <c r="B188" s="11"/>
      <c r="C188" s="2" t="s">
        <v>105</v>
      </c>
      <c r="P188" s="12"/>
      <c r="AA188" s="35" t="b">
        <v>0</v>
      </c>
      <c r="AB188" s="35">
        <v>1</v>
      </c>
      <c r="AC188" s="35" t="str">
        <f>IF(AA188,AB188,"")</f>
        <v/>
      </c>
    </row>
    <row r="189" spans="2:29" ht="18" customHeight="1" x14ac:dyDescent="0.4">
      <c r="B189" s="11"/>
      <c r="C189" s="2" t="s">
        <v>106</v>
      </c>
      <c r="P189" s="12"/>
      <c r="AA189" s="35" t="b">
        <v>0</v>
      </c>
      <c r="AB189" s="35">
        <v>2</v>
      </c>
      <c r="AC189" s="35" t="str">
        <f t="shared" ref="AC189:AC191" si="3">IF(AA189,AB189,"")</f>
        <v/>
      </c>
    </row>
    <row r="190" spans="2:29" ht="18" customHeight="1" x14ac:dyDescent="0.4">
      <c r="B190" s="11"/>
      <c r="C190" s="2" t="s">
        <v>107</v>
      </c>
      <c r="P190" s="12"/>
      <c r="AA190" s="35" t="b">
        <v>0</v>
      </c>
      <c r="AB190" s="35">
        <v>3</v>
      </c>
      <c r="AC190" s="35" t="str">
        <f t="shared" si="3"/>
        <v/>
      </c>
    </row>
    <row r="191" spans="2:29" ht="18" customHeight="1" x14ac:dyDescent="0.4">
      <c r="B191" s="11"/>
      <c r="C191" s="2" t="s">
        <v>122</v>
      </c>
      <c r="P191" s="12"/>
      <c r="AA191" s="35" t="b">
        <v>0</v>
      </c>
      <c r="AB191" s="35">
        <v>4</v>
      </c>
      <c r="AC191" s="35" t="str">
        <f t="shared" si="3"/>
        <v/>
      </c>
    </row>
    <row r="192" spans="2:29" ht="18" customHeight="1" x14ac:dyDescent="0.4">
      <c r="B192" s="9"/>
      <c r="C192" s="63"/>
      <c r="D192" s="64"/>
      <c r="E192" s="64"/>
      <c r="F192" s="64"/>
      <c r="G192" s="64"/>
      <c r="H192" s="64"/>
      <c r="I192" s="64"/>
      <c r="J192" s="64"/>
      <c r="K192" s="64"/>
      <c r="L192" s="64"/>
      <c r="M192" s="64"/>
      <c r="N192" s="64"/>
      <c r="O192" s="65"/>
      <c r="P192" s="12"/>
      <c r="Z192" s="33" t="str">
        <f>ADDRESS(ROW(C192),COLUMN(C192))</f>
        <v>$C$192</v>
      </c>
    </row>
    <row r="193" spans="2:29" ht="18" customHeight="1" x14ac:dyDescent="0.4">
      <c r="B193" s="9"/>
      <c r="C193" s="66"/>
      <c r="D193" s="67"/>
      <c r="E193" s="67"/>
      <c r="F193" s="67"/>
      <c r="G193" s="67"/>
      <c r="H193" s="67"/>
      <c r="I193" s="67"/>
      <c r="J193" s="67"/>
      <c r="K193" s="67"/>
      <c r="L193" s="67"/>
      <c r="M193" s="67"/>
      <c r="N193" s="67"/>
      <c r="O193" s="68"/>
      <c r="P193" s="12"/>
    </row>
    <row r="194" spans="2:29" ht="18" customHeight="1" x14ac:dyDescent="0.4">
      <c r="B194" s="9"/>
      <c r="C194" s="69"/>
      <c r="D194" s="70"/>
      <c r="E194" s="70"/>
      <c r="F194" s="70"/>
      <c r="G194" s="70"/>
      <c r="H194" s="70"/>
      <c r="I194" s="70"/>
      <c r="J194" s="70"/>
      <c r="K194" s="70"/>
      <c r="L194" s="70"/>
      <c r="M194" s="70"/>
      <c r="N194" s="70"/>
      <c r="O194" s="71"/>
      <c r="P194" s="12"/>
    </row>
    <row r="195" spans="2:29" ht="18" customHeight="1" x14ac:dyDescent="0.4">
      <c r="B195" s="29"/>
      <c r="C195" s="30"/>
      <c r="D195" s="30"/>
      <c r="E195" s="30"/>
      <c r="F195" s="30"/>
      <c r="G195" s="30"/>
      <c r="H195" s="30"/>
      <c r="I195" s="30"/>
      <c r="J195" s="30"/>
      <c r="K195" s="30"/>
      <c r="L195" s="30"/>
      <c r="M195" s="30"/>
      <c r="N195" s="30"/>
      <c r="O195" s="30"/>
      <c r="P195" s="31"/>
    </row>
    <row r="196" spans="2:29" ht="18" customHeight="1" x14ac:dyDescent="0.4">
      <c r="B196" s="1"/>
    </row>
    <row r="197" spans="2:29" ht="18" customHeight="1" x14ac:dyDescent="0.4">
      <c r="B197" s="87" t="s">
        <v>108</v>
      </c>
      <c r="C197" s="87"/>
      <c r="D197" s="87"/>
      <c r="E197" s="87"/>
      <c r="F197" s="87"/>
      <c r="G197" s="87"/>
      <c r="H197" s="87"/>
      <c r="I197" s="87"/>
      <c r="J197" s="87"/>
      <c r="K197" s="87"/>
      <c r="L197" s="87"/>
      <c r="M197" s="87"/>
      <c r="N197" s="87"/>
      <c r="O197" s="87"/>
      <c r="P197" s="87"/>
    </row>
    <row r="198" spans="2:29" ht="18" customHeight="1" x14ac:dyDescent="0.4">
      <c r="B198" s="95"/>
      <c r="C198" s="95"/>
      <c r="D198" s="95"/>
      <c r="E198" s="95"/>
      <c r="F198" s="95"/>
      <c r="G198" s="95"/>
      <c r="H198" s="95"/>
      <c r="I198" s="95"/>
      <c r="J198" s="95"/>
      <c r="K198" s="95"/>
      <c r="L198" s="95"/>
      <c r="M198" s="95"/>
      <c r="N198" s="95"/>
      <c r="O198" s="95"/>
      <c r="P198" s="95"/>
    </row>
    <row r="199" spans="2:29" ht="18" customHeight="1" x14ac:dyDescent="0.4">
      <c r="B199" s="32" t="s">
        <v>4</v>
      </c>
      <c r="C199" s="7"/>
      <c r="D199" s="7"/>
      <c r="E199" s="7"/>
      <c r="F199" s="7"/>
      <c r="G199" s="7"/>
      <c r="H199" s="7"/>
      <c r="I199" s="7"/>
      <c r="J199" s="7"/>
      <c r="K199" s="7"/>
      <c r="L199" s="7"/>
      <c r="M199" s="7"/>
      <c r="N199" s="7"/>
      <c r="O199" s="7"/>
      <c r="P199" s="8"/>
      <c r="Z199" s="33" t="str">
        <f>ADDRESS(ROW(AC199),COLUMN(AC199))</f>
        <v>$AC$199</v>
      </c>
      <c r="AA199" s="48">
        <f>COUNTIF(AA200:AA209,TRUE)</f>
        <v>0</v>
      </c>
      <c r="AC199" s="34" t="str">
        <f>_xlfn.TEXTJOIN(",",1,AC200:AC204)</f>
        <v/>
      </c>
    </row>
    <row r="200" spans="2:29" ht="18" customHeight="1" x14ac:dyDescent="0.4">
      <c r="B200" s="11"/>
      <c r="C200" s="2" t="s">
        <v>109</v>
      </c>
      <c r="P200" s="12"/>
      <c r="AA200" s="35" t="b">
        <v>0</v>
      </c>
      <c r="AB200" s="35">
        <v>1</v>
      </c>
      <c r="AC200" s="35" t="str">
        <f t="shared" ref="AC200:AC204" si="4">IF(AA200,AB200,"")</f>
        <v/>
      </c>
    </row>
    <row r="201" spans="2:29" ht="18" customHeight="1" x14ac:dyDescent="0.4">
      <c r="B201" s="11"/>
      <c r="C201" s="2" t="s">
        <v>110</v>
      </c>
      <c r="P201" s="12"/>
      <c r="AA201" s="35" t="b">
        <v>0</v>
      </c>
      <c r="AB201" s="35">
        <v>2</v>
      </c>
      <c r="AC201" s="35" t="str">
        <f t="shared" si="4"/>
        <v/>
      </c>
    </row>
    <row r="202" spans="2:29" ht="18" customHeight="1" x14ac:dyDescent="0.4">
      <c r="B202" s="11"/>
      <c r="C202" s="2" t="s">
        <v>111</v>
      </c>
      <c r="P202" s="12"/>
      <c r="AA202" s="35" t="b">
        <v>0</v>
      </c>
      <c r="AB202" s="35">
        <v>3</v>
      </c>
      <c r="AC202" s="35" t="str">
        <f t="shared" si="4"/>
        <v/>
      </c>
    </row>
    <row r="203" spans="2:29" ht="18" customHeight="1" x14ac:dyDescent="0.4">
      <c r="B203" s="11"/>
      <c r="C203" s="2" t="s">
        <v>112</v>
      </c>
      <c r="P203" s="12"/>
      <c r="AA203" s="35" t="b">
        <v>0</v>
      </c>
      <c r="AB203" s="35">
        <v>4</v>
      </c>
      <c r="AC203" s="35" t="str">
        <f t="shared" si="4"/>
        <v/>
      </c>
    </row>
    <row r="204" spans="2:29" ht="18" customHeight="1" x14ac:dyDescent="0.4">
      <c r="B204" s="11"/>
      <c r="C204" s="2" t="s">
        <v>124</v>
      </c>
      <c r="P204" s="12"/>
      <c r="AA204" s="35" t="b">
        <v>0</v>
      </c>
      <c r="AB204" s="35">
        <v>5</v>
      </c>
      <c r="AC204" s="35" t="str">
        <f t="shared" si="4"/>
        <v/>
      </c>
    </row>
    <row r="205" spans="2:29" ht="18" customHeight="1" x14ac:dyDescent="0.4">
      <c r="B205" s="9"/>
      <c r="C205" s="63"/>
      <c r="D205" s="64"/>
      <c r="E205" s="64"/>
      <c r="F205" s="64"/>
      <c r="G205" s="64"/>
      <c r="H205" s="64"/>
      <c r="I205" s="64"/>
      <c r="J205" s="64"/>
      <c r="K205" s="64"/>
      <c r="L205" s="64"/>
      <c r="M205" s="64"/>
      <c r="N205" s="64"/>
      <c r="O205" s="65"/>
      <c r="P205" s="12"/>
      <c r="Z205" s="33" t="str">
        <f>ADDRESS(ROW(C205),COLUMN(C205))</f>
        <v>$C$205</v>
      </c>
    </row>
    <row r="206" spans="2:29" ht="18" customHeight="1" x14ac:dyDescent="0.4">
      <c r="B206" s="9"/>
      <c r="C206" s="66"/>
      <c r="D206" s="67"/>
      <c r="E206" s="67"/>
      <c r="F206" s="67"/>
      <c r="G206" s="67"/>
      <c r="H206" s="67"/>
      <c r="I206" s="67"/>
      <c r="J206" s="67"/>
      <c r="K206" s="67"/>
      <c r="L206" s="67"/>
      <c r="M206" s="67"/>
      <c r="N206" s="67"/>
      <c r="O206" s="68"/>
      <c r="P206" s="12"/>
    </row>
    <row r="207" spans="2:29" ht="18" customHeight="1" x14ac:dyDescent="0.4">
      <c r="B207" s="9"/>
      <c r="C207" s="69"/>
      <c r="D207" s="70"/>
      <c r="E207" s="70"/>
      <c r="F207" s="70"/>
      <c r="G207" s="70"/>
      <c r="H207" s="70"/>
      <c r="I207" s="70"/>
      <c r="J207" s="70"/>
      <c r="K207" s="70"/>
      <c r="L207" s="70"/>
      <c r="M207" s="70"/>
      <c r="N207" s="70"/>
      <c r="O207" s="71"/>
      <c r="P207" s="12"/>
    </row>
    <row r="208" spans="2:29" ht="18" customHeight="1" x14ac:dyDescent="0.4">
      <c r="B208" s="29"/>
      <c r="C208" s="30"/>
      <c r="D208" s="30"/>
      <c r="E208" s="30"/>
      <c r="F208" s="30"/>
      <c r="G208" s="30"/>
      <c r="H208" s="30"/>
      <c r="I208" s="30"/>
      <c r="J208" s="30"/>
      <c r="K208" s="30"/>
      <c r="L208" s="30"/>
      <c r="M208" s="30"/>
      <c r="N208" s="30"/>
      <c r="O208" s="30"/>
      <c r="P208" s="31"/>
    </row>
    <row r="209" spans="2:29" ht="18" customHeight="1" x14ac:dyDescent="0.4">
      <c r="B209" s="1"/>
    </row>
    <row r="210" spans="2:29" ht="18" customHeight="1" x14ac:dyDescent="0.4">
      <c r="B210" s="1" t="s">
        <v>113</v>
      </c>
    </row>
    <row r="211" spans="2:29" ht="18" customHeight="1" x14ac:dyDescent="0.4">
      <c r="B211" s="87" t="s">
        <v>114</v>
      </c>
      <c r="C211" s="87"/>
      <c r="D211" s="87"/>
      <c r="E211" s="87"/>
      <c r="F211" s="87"/>
      <c r="G211" s="87"/>
      <c r="H211" s="87"/>
      <c r="I211" s="87"/>
      <c r="J211" s="87"/>
      <c r="K211" s="87"/>
      <c r="L211" s="87"/>
      <c r="M211" s="87"/>
      <c r="N211" s="87"/>
      <c r="O211" s="87"/>
      <c r="P211" s="87"/>
      <c r="Q211" s="87"/>
      <c r="R211" s="87"/>
    </row>
    <row r="212" spans="2:29" ht="18" customHeight="1" x14ac:dyDescent="0.4">
      <c r="B212" s="87"/>
      <c r="C212" s="87"/>
      <c r="D212" s="87"/>
      <c r="E212" s="87"/>
      <c r="F212" s="87"/>
      <c r="G212" s="87"/>
      <c r="H212" s="87"/>
      <c r="I212" s="87"/>
      <c r="J212" s="87"/>
      <c r="K212" s="87"/>
      <c r="L212" s="87"/>
      <c r="M212" s="87"/>
      <c r="N212" s="87"/>
      <c r="O212" s="87"/>
      <c r="P212" s="87"/>
      <c r="Q212" s="87"/>
      <c r="R212" s="87"/>
    </row>
    <row r="213" spans="2:29" ht="18" customHeight="1" x14ac:dyDescent="0.4">
      <c r="B213" s="2" t="s">
        <v>115</v>
      </c>
    </row>
    <row r="214" spans="2:29" ht="18" customHeight="1" x14ac:dyDescent="0.4">
      <c r="B214" s="32" t="s">
        <v>3</v>
      </c>
      <c r="C214" s="7"/>
      <c r="D214" s="7"/>
      <c r="E214" s="7"/>
      <c r="F214" s="7"/>
      <c r="G214" s="7"/>
      <c r="H214" s="7"/>
      <c r="I214" s="7"/>
      <c r="J214" s="7"/>
      <c r="K214" s="7"/>
      <c r="L214" s="7"/>
      <c r="M214" s="7"/>
      <c r="N214" s="7"/>
      <c r="O214" s="7"/>
      <c r="P214" s="8"/>
      <c r="Z214" s="33" t="str">
        <f>ADDRESS(ROW(AA214),COLUMN(AA214))</f>
        <v>$AA$214</v>
      </c>
      <c r="AA214" s="33">
        <v>0</v>
      </c>
    </row>
    <row r="215" spans="2:29" ht="18" customHeight="1" x14ac:dyDescent="0.4">
      <c r="B215" s="11"/>
      <c r="C215" s="2" t="s">
        <v>116</v>
      </c>
      <c r="P215" s="12"/>
    </row>
    <row r="216" spans="2:29" ht="18" customHeight="1" x14ac:dyDescent="0.4">
      <c r="B216" s="14"/>
      <c r="C216" s="30" t="s">
        <v>99</v>
      </c>
      <c r="D216" s="30"/>
      <c r="E216" s="30"/>
      <c r="F216" s="30"/>
      <c r="G216" s="30"/>
      <c r="H216" s="30"/>
      <c r="I216" s="30"/>
      <c r="J216" s="30"/>
      <c r="K216" s="30"/>
      <c r="L216" s="30"/>
      <c r="M216" s="30"/>
      <c r="N216" s="30"/>
      <c r="O216" s="30"/>
      <c r="P216" s="31"/>
    </row>
    <row r="217" spans="2:29" ht="18" customHeight="1" x14ac:dyDescent="0.4">
      <c r="B217" s="1"/>
    </row>
    <row r="218" spans="2:29" ht="18" customHeight="1" x14ac:dyDescent="0.4">
      <c r="B218" s="87" t="s">
        <v>117</v>
      </c>
      <c r="C218" s="87"/>
      <c r="D218" s="87"/>
      <c r="E218" s="87"/>
      <c r="F218" s="87"/>
      <c r="G218" s="87"/>
      <c r="H218" s="87"/>
      <c r="I218" s="87"/>
      <c r="J218" s="87"/>
      <c r="K218" s="87"/>
      <c r="L218" s="87"/>
      <c r="M218" s="87"/>
      <c r="N218" s="87"/>
      <c r="O218" s="87"/>
      <c r="P218" s="87"/>
    </row>
    <row r="219" spans="2:29" ht="18" customHeight="1" x14ac:dyDescent="0.4">
      <c r="B219" s="95"/>
      <c r="C219" s="95"/>
      <c r="D219" s="95"/>
      <c r="E219" s="95"/>
      <c r="F219" s="95"/>
      <c r="G219" s="95"/>
      <c r="H219" s="95"/>
      <c r="I219" s="95"/>
      <c r="J219" s="95"/>
      <c r="K219" s="95"/>
      <c r="L219" s="95"/>
      <c r="M219" s="95"/>
      <c r="N219" s="95"/>
      <c r="O219" s="95"/>
      <c r="P219" s="95"/>
    </row>
    <row r="220" spans="2:29" ht="18" customHeight="1" x14ac:dyDescent="0.4">
      <c r="B220" s="32" t="s">
        <v>4</v>
      </c>
      <c r="C220" s="7"/>
      <c r="D220" s="7"/>
      <c r="E220" s="7"/>
      <c r="F220" s="7"/>
      <c r="G220" s="7"/>
      <c r="H220" s="7"/>
      <c r="I220" s="7"/>
      <c r="J220" s="7"/>
      <c r="K220" s="7"/>
      <c r="L220" s="7"/>
      <c r="M220" s="7"/>
      <c r="N220" s="7"/>
      <c r="O220" s="7"/>
      <c r="P220" s="8"/>
      <c r="Z220" s="33" t="str">
        <f>ADDRESS(ROW(AC220),COLUMN(AC220))</f>
        <v>$AC$220</v>
      </c>
      <c r="AA220" s="48">
        <f>COUNTIF(AA221:AA227,TRUE)</f>
        <v>0</v>
      </c>
      <c r="AC220" s="34" t="str">
        <f>_xlfn.TEXTJOIN(",",1,AC221:AC227,AC247)</f>
        <v/>
      </c>
    </row>
    <row r="221" spans="2:29" ht="18" customHeight="1" x14ac:dyDescent="0.4">
      <c r="B221" s="11"/>
      <c r="C221" s="2" t="s">
        <v>118</v>
      </c>
      <c r="P221" s="12"/>
      <c r="AA221" s="35" t="b">
        <v>0</v>
      </c>
      <c r="AB221" s="35">
        <v>1</v>
      </c>
      <c r="AC221" s="35" t="str">
        <f t="shared" ref="AC221:AC223" si="5">IF(AA221,AB221,"")</f>
        <v/>
      </c>
    </row>
    <row r="222" spans="2:29" ht="18" customHeight="1" x14ac:dyDescent="0.4">
      <c r="B222" s="11"/>
      <c r="C222" s="2" t="s">
        <v>119</v>
      </c>
      <c r="P222" s="12"/>
      <c r="AA222" s="35" t="b">
        <v>0</v>
      </c>
      <c r="AB222" s="35">
        <v>2</v>
      </c>
      <c r="AC222" s="35" t="str">
        <f t="shared" si="5"/>
        <v/>
      </c>
    </row>
    <row r="223" spans="2:29" ht="18" customHeight="1" x14ac:dyDescent="0.4">
      <c r="B223" s="11"/>
      <c r="C223" s="2" t="s">
        <v>125</v>
      </c>
      <c r="P223" s="12"/>
      <c r="AA223" s="35" t="b">
        <v>0</v>
      </c>
      <c r="AB223" s="35">
        <v>3</v>
      </c>
      <c r="AC223" s="35" t="str">
        <f t="shared" si="5"/>
        <v/>
      </c>
    </row>
    <row r="224" spans="2:29" ht="18" customHeight="1" x14ac:dyDescent="0.4">
      <c r="B224" s="11"/>
      <c r="C224" s="63"/>
      <c r="D224" s="64"/>
      <c r="E224" s="64"/>
      <c r="F224" s="64"/>
      <c r="G224" s="64"/>
      <c r="H224" s="64"/>
      <c r="I224" s="64"/>
      <c r="J224" s="64"/>
      <c r="K224" s="64"/>
      <c r="L224" s="64"/>
      <c r="M224" s="64"/>
      <c r="N224" s="64"/>
      <c r="O224" s="65"/>
      <c r="P224" s="12"/>
      <c r="Z224" s="33" t="str">
        <f>ADDRESS(ROW(C224),COLUMN(C224))</f>
        <v>$C$224</v>
      </c>
    </row>
    <row r="225" spans="2:29" ht="18" customHeight="1" x14ac:dyDescent="0.4">
      <c r="B225" s="11"/>
      <c r="C225" s="66"/>
      <c r="D225" s="67"/>
      <c r="E225" s="67"/>
      <c r="F225" s="67"/>
      <c r="G225" s="67"/>
      <c r="H225" s="67"/>
      <c r="I225" s="67"/>
      <c r="J225" s="67"/>
      <c r="K225" s="67"/>
      <c r="L225" s="67"/>
      <c r="M225" s="67"/>
      <c r="N225" s="67"/>
      <c r="O225" s="68"/>
      <c r="P225" s="12"/>
      <c r="AC225" s="35" t="str">
        <f t="shared" ref="AC225" si="6">IF(AA225,AB225,"")</f>
        <v/>
      </c>
    </row>
    <row r="226" spans="2:29" ht="18" customHeight="1" x14ac:dyDescent="0.4">
      <c r="B226" s="11"/>
      <c r="C226" s="69"/>
      <c r="D226" s="70"/>
      <c r="E226" s="70"/>
      <c r="F226" s="70"/>
      <c r="G226" s="70"/>
      <c r="H226" s="70"/>
      <c r="I226" s="70"/>
      <c r="J226" s="70"/>
      <c r="K226" s="70"/>
      <c r="L226" s="70"/>
      <c r="M226" s="70"/>
      <c r="N226" s="70"/>
      <c r="O226" s="71"/>
      <c r="P226" s="12"/>
    </row>
    <row r="227" spans="2:29" ht="18" customHeight="1" x14ac:dyDescent="0.4">
      <c r="B227" s="11"/>
      <c r="C227" s="2" t="s">
        <v>120</v>
      </c>
      <c r="P227" s="12"/>
      <c r="AA227" s="35" t="b">
        <v>0</v>
      </c>
      <c r="AB227" s="35">
        <v>4</v>
      </c>
      <c r="AC227" s="35" t="str">
        <f t="shared" ref="AC227" si="7">IF(AA227,AB227,"")</f>
        <v/>
      </c>
    </row>
    <row r="228" spans="2:29" ht="18" customHeight="1" x14ac:dyDescent="0.4">
      <c r="B228" s="29"/>
      <c r="C228" s="30"/>
      <c r="D228" s="30"/>
      <c r="E228" s="30"/>
      <c r="F228" s="30"/>
      <c r="G228" s="30"/>
      <c r="H228" s="30"/>
      <c r="I228" s="30"/>
      <c r="J228" s="30"/>
      <c r="K228" s="30"/>
      <c r="L228" s="30"/>
      <c r="M228" s="30"/>
      <c r="N228" s="30"/>
      <c r="O228" s="30"/>
      <c r="P228" s="31"/>
    </row>
    <row r="229" spans="2:29" ht="18" customHeight="1" x14ac:dyDescent="0.4">
      <c r="B229" s="1"/>
    </row>
    <row r="230" spans="2:29" x14ac:dyDescent="0.4">
      <c r="B230" s="1" t="s">
        <v>24</v>
      </c>
    </row>
    <row r="231" spans="2:29" x14ac:dyDescent="0.4">
      <c r="B231" s="1" t="s">
        <v>26</v>
      </c>
    </row>
    <row r="232" spans="2:29" x14ac:dyDescent="0.4">
      <c r="B232" s="1" t="s">
        <v>27</v>
      </c>
    </row>
    <row r="233" spans="2:29" ht="18.75" customHeight="1" x14ac:dyDescent="0.4">
      <c r="B233" s="1"/>
    </row>
    <row r="234" spans="2:29" x14ac:dyDescent="0.4">
      <c r="B234" s="1"/>
    </row>
    <row r="235" spans="2:29" x14ac:dyDescent="0.4">
      <c r="B235" s="1"/>
    </row>
  </sheetData>
  <sheetProtection algorithmName="SHA-512" hashValue="rVSjysi6xB1yPbQ4Op0ZQc+hRBIOcTAZtd/3dqDsYN4gTYKyM42UQ7qFu7VumkFFpkSG27YQO/o6/sWCiy6HoQ==" saltValue="EvO7NwI+xwLld8Ycb3/iHg==" spinCount="100000" sheet="1" objects="1" scenarios="1" selectLockedCells="1"/>
  <mergeCells count="60">
    <mergeCell ref="C224:O226"/>
    <mergeCell ref="F4:G4"/>
    <mergeCell ref="C67:O69"/>
    <mergeCell ref="C12:G12"/>
    <mergeCell ref="C13:G13"/>
    <mergeCell ref="C14:G14"/>
    <mergeCell ref="C15:G15"/>
    <mergeCell ref="C17:G17"/>
    <mergeCell ref="C20:G20"/>
    <mergeCell ref="C21:G21"/>
    <mergeCell ref="C22:G22"/>
    <mergeCell ref="C23:G23"/>
    <mergeCell ref="C25:G25"/>
    <mergeCell ref="C39:G39"/>
    <mergeCell ref="C41:G41"/>
    <mergeCell ref="J2:R2"/>
    <mergeCell ref="B211:R212"/>
    <mergeCell ref="B218:P219"/>
    <mergeCell ref="C141:O143"/>
    <mergeCell ref="C99:O101"/>
    <mergeCell ref="B105:R107"/>
    <mergeCell ref="C129:O131"/>
    <mergeCell ref="C154:O156"/>
    <mergeCell ref="C167:O169"/>
    <mergeCell ref="B173:R174"/>
    <mergeCell ref="B185:P186"/>
    <mergeCell ref="C192:O194"/>
    <mergeCell ref="B197:P198"/>
    <mergeCell ref="C205:O207"/>
    <mergeCell ref="I4:J4"/>
    <mergeCell ref="K4:P4"/>
    <mergeCell ref="C87:O89"/>
    <mergeCell ref="C91:O93"/>
    <mergeCell ref="C95:O97"/>
    <mergeCell ref="M13:R17"/>
    <mergeCell ref="M21:R25"/>
    <mergeCell ref="M29:R33"/>
    <mergeCell ref="M37:R41"/>
    <mergeCell ref="C16:G16"/>
    <mergeCell ref="C24:G24"/>
    <mergeCell ref="I12:J12"/>
    <mergeCell ref="K12:L12"/>
    <mergeCell ref="I20:J20"/>
    <mergeCell ref="K20:L20"/>
    <mergeCell ref="C78:O80"/>
    <mergeCell ref="I28:J28"/>
    <mergeCell ref="K28:L28"/>
    <mergeCell ref="I36:J36"/>
    <mergeCell ref="K36:L36"/>
    <mergeCell ref="C37:G37"/>
    <mergeCell ref="C74:O76"/>
    <mergeCell ref="C30:G30"/>
    <mergeCell ref="C31:G31"/>
    <mergeCell ref="C33:G33"/>
    <mergeCell ref="C36:G36"/>
    <mergeCell ref="C32:G32"/>
    <mergeCell ref="C40:G40"/>
    <mergeCell ref="C28:G28"/>
    <mergeCell ref="C29:G29"/>
    <mergeCell ref="C38:G38"/>
  </mergeCells>
  <phoneticPr fontId="1"/>
  <conditionalFormatting sqref="B128:C128">
    <cfRule type="expression" dxfId="20" priority="8">
      <formula>IF(Z125,TRUE,FALSE)</formula>
    </cfRule>
  </conditionalFormatting>
  <conditionalFormatting sqref="B129:O129">
    <cfRule type="expression" dxfId="19" priority="9">
      <formula>$AA$123=1</formula>
    </cfRule>
  </conditionalFormatting>
  <conditionalFormatting sqref="C70:D70 C75:O76 F77:O77 C79:O80">
    <cfRule type="expression" dxfId="18" priority="28">
      <formula>IF(AA69,TRUE,FALSE)</formula>
    </cfRule>
  </conditionalFormatting>
  <conditionalFormatting sqref="C90:E90">
    <cfRule type="expression" dxfId="17" priority="18">
      <formula>IF(AA87,TRUE,FALSE)</formula>
    </cfRule>
  </conditionalFormatting>
  <conditionalFormatting sqref="C98:E98">
    <cfRule type="expression" dxfId="16" priority="14">
      <formula>IF(AA95,TRUE,FALSE)</formula>
    </cfRule>
  </conditionalFormatting>
  <conditionalFormatting sqref="C67:O69">
    <cfRule type="expression" dxfId="15" priority="41">
      <formula>IF($AA$66,TRUE,FALSE)</formula>
    </cfRule>
  </conditionalFormatting>
  <conditionalFormatting sqref="C71:O71">
    <cfRule type="expression" dxfId="14" priority="51">
      <formula>IF(AA69,TRUE,FALSE)</formula>
    </cfRule>
  </conditionalFormatting>
  <conditionalFormatting sqref="C78:O78">
    <cfRule type="expression" dxfId="13" priority="27">
      <formula>IF(#REF!,TRUE,FALSE)</formula>
    </cfRule>
  </conditionalFormatting>
  <conditionalFormatting sqref="C86:O86">
    <cfRule type="expression" dxfId="12" priority="52">
      <formula>IF(AA81,TRUE,FALSE)</formula>
    </cfRule>
  </conditionalFormatting>
  <conditionalFormatting sqref="C88:O89 F90:O90 C92:O93">
    <cfRule type="expression" dxfId="11" priority="20">
      <formula>IF(AA87,TRUE,FALSE)</formula>
    </cfRule>
  </conditionalFormatting>
  <conditionalFormatting sqref="C91:O91">
    <cfRule type="expression" dxfId="10" priority="19">
      <formula>IF(#REF!,TRUE,FALSE)</formula>
    </cfRule>
  </conditionalFormatting>
  <conditionalFormatting sqref="C94:O94">
    <cfRule type="expression" dxfId="9" priority="17">
      <formula>IF(AA89,TRUE,FALSE)</formula>
    </cfRule>
  </conditionalFormatting>
  <conditionalFormatting sqref="C96:O97 F98:O98 C100:O102">
    <cfRule type="expression" dxfId="8" priority="16">
      <formula>IF(AA95,TRUE,FALSE)</formula>
    </cfRule>
  </conditionalFormatting>
  <conditionalFormatting sqref="C99:O99">
    <cfRule type="expression" dxfId="7" priority="15">
      <formula>IF(#REF!,TRUE,FALSE)</formula>
    </cfRule>
  </conditionalFormatting>
  <conditionalFormatting sqref="C141:O143">
    <cfRule type="expression" dxfId="6" priority="7">
      <formula>$AA$136=4</formula>
    </cfRule>
  </conditionalFormatting>
  <conditionalFormatting sqref="C154:O156">
    <cfRule type="expression" dxfId="5" priority="6">
      <formula>IF($AA$153,TRUE,FALSE)</formula>
    </cfRule>
  </conditionalFormatting>
  <conditionalFormatting sqref="C167:O169">
    <cfRule type="expression" dxfId="4" priority="5">
      <formula>IF($AA$166,TRUE,FALSE)</formula>
    </cfRule>
  </conditionalFormatting>
  <conditionalFormatting sqref="C192:O194">
    <cfRule type="expression" dxfId="3" priority="4">
      <formula>IF($AA$191,TRUE,FALSE)</formula>
    </cfRule>
  </conditionalFormatting>
  <conditionalFormatting sqref="C205:O207">
    <cfRule type="expression" dxfId="2" priority="3">
      <formula>IF($AA$204,TRUE,FALSE)</formula>
    </cfRule>
  </conditionalFormatting>
  <conditionalFormatting sqref="C224:O226">
    <cfRule type="expression" dxfId="1" priority="1">
      <formula>IF($AA$223,TRUE,FALSE)</formula>
    </cfRule>
  </conditionalFormatting>
  <conditionalFormatting sqref="E72:O72 C73:O73 C77:E77">
    <cfRule type="expression" dxfId="0" priority="26">
      <formula>IF(AA69,TRUE,FALSE)</formula>
    </cfRule>
  </conditionalFormatting>
  <pageMargins left="0.7" right="0.7" top="0.75" bottom="0.75" header="0.3" footer="0.3"/>
  <pageSetup paperSize="9" scale="29" orientation="portrait" r:id="rId1"/>
  <rowBreaks count="1" manualBreakCount="1">
    <brk id="132"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298" r:id="rId4" name="Check Box 274">
              <controlPr defaultSize="0" autoFill="0" autoLine="0" autoPict="0">
                <anchor moveWithCells="1">
                  <from>
                    <xdr:col>1</xdr:col>
                    <xdr:colOff>19050</xdr:colOff>
                    <xdr:row>54</xdr:row>
                    <xdr:rowOff>228600</xdr:rowOff>
                  </from>
                  <to>
                    <xdr:col>2</xdr:col>
                    <xdr:colOff>66675</xdr:colOff>
                    <xdr:row>56</xdr:row>
                    <xdr:rowOff>19050</xdr:rowOff>
                  </to>
                </anchor>
              </controlPr>
            </control>
          </mc:Choice>
        </mc:AlternateContent>
        <mc:AlternateContent xmlns:mc="http://schemas.openxmlformats.org/markup-compatibility/2006">
          <mc:Choice Requires="x14">
            <control shapeId="1301" r:id="rId5" name="Check Box 277">
              <controlPr defaultSize="0" autoFill="0" autoLine="0" autoPict="0">
                <anchor moveWithCells="1">
                  <from>
                    <xdr:col>1</xdr:col>
                    <xdr:colOff>19050</xdr:colOff>
                    <xdr:row>53</xdr:row>
                    <xdr:rowOff>228600</xdr:rowOff>
                  </from>
                  <to>
                    <xdr:col>2</xdr:col>
                    <xdr:colOff>66675</xdr:colOff>
                    <xdr:row>55</xdr:row>
                    <xdr:rowOff>19050</xdr:rowOff>
                  </to>
                </anchor>
              </controlPr>
            </control>
          </mc:Choice>
        </mc:AlternateContent>
        <mc:AlternateContent xmlns:mc="http://schemas.openxmlformats.org/markup-compatibility/2006">
          <mc:Choice Requires="x14">
            <control shapeId="1302" r:id="rId6" name="Check Box 278">
              <controlPr defaultSize="0" autoFill="0" autoLine="0" autoPict="0">
                <anchor moveWithCells="1">
                  <from>
                    <xdr:col>1</xdr:col>
                    <xdr:colOff>19050</xdr:colOff>
                    <xdr:row>55</xdr:row>
                    <xdr:rowOff>228600</xdr:rowOff>
                  </from>
                  <to>
                    <xdr:col>2</xdr:col>
                    <xdr:colOff>66675</xdr:colOff>
                    <xdr:row>57</xdr:row>
                    <xdr:rowOff>19050</xdr:rowOff>
                  </to>
                </anchor>
              </controlPr>
            </control>
          </mc:Choice>
        </mc:AlternateContent>
        <mc:AlternateContent xmlns:mc="http://schemas.openxmlformats.org/markup-compatibility/2006">
          <mc:Choice Requires="x14">
            <control shapeId="1303" r:id="rId7" name="Check Box 279">
              <controlPr defaultSize="0" autoFill="0" autoLine="0" autoPict="0">
                <anchor moveWithCells="1">
                  <from>
                    <xdr:col>1</xdr:col>
                    <xdr:colOff>19050</xdr:colOff>
                    <xdr:row>57</xdr:row>
                    <xdr:rowOff>228600</xdr:rowOff>
                  </from>
                  <to>
                    <xdr:col>2</xdr:col>
                    <xdr:colOff>66675</xdr:colOff>
                    <xdr:row>59</xdr:row>
                    <xdr:rowOff>19050</xdr:rowOff>
                  </to>
                </anchor>
              </controlPr>
            </control>
          </mc:Choice>
        </mc:AlternateContent>
        <mc:AlternateContent xmlns:mc="http://schemas.openxmlformats.org/markup-compatibility/2006">
          <mc:Choice Requires="x14">
            <control shapeId="1304" r:id="rId8" name="Check Box 280">
              <controlPr defaultSize="0" autoFill="0" autoLine="0" autoPict="0">
                <anchor moveWithCells="1">
                  <from>
                    <xdr:col>1</xdr:col>
                    <xdr:colOff>19050</xdr:colOff>
                    <xdr:row>56</xdr:row>
                    <xdr:rowOff>228600</xdr:rowOff>
                  </from>
                  <to>
                    <xdr:col>2</xdr:col>
                    <xdr:colOff>66675</xdr:colOff>
                    <xdr:row>58</xdr:row>
                    <xdr:rowOff>19050</xdr:rowOff>
                  </to>
                </anchor>
              </controlPr>
            </control>
          </mc:Choice>
        </mc:AlternateContent>
        <mc:AlternateContent xmlns:mc="http://schemas.openxmlformats.org/markup-compatibility/2006">
          <mc:Choice Requires="x14">
            <control shapeId="1307" r:id="rId9" name="Check Box 283">
              <controlPr defaultSize="0" autoFill="0" autoLine="0" autoPict="0">
                <anchor moveWithCells="1">
                  <from>
                    <xdr:col>1</xdr:col>
                    <xdr:colOff>19050</xdr:colOff>
                    <xdr:row>60</xdr:row>
                    <xdr:rowOff>228600</xdr:rowOff>
                  </from>
                  <to>
                    <xdr:col>2</xdr:col>
                    <xdr:colOff>66675</xdr:colOff>
                    <xdr:row>62</xdr:row>
                    <xdr:rowOff>19050</xdr:rowOff>
                  </to>
                </anchor>
              </controlPr>
            </control>
          </mc:Choice>
        </mc:AlternateContent>
        <mc:AlternateContent xmlns:mc="http://schemas.openxmlformats.org/markup-compatibility/2006">
          <mc:Choice Requires="x14">
            <control shapeId="1308" r:id="rId10" name="Check Box 284">
              <controlPr defaultSize="0" autoFill="0" autoLine="0" autoPict="0">
                <anchor moveWithCells="1">
                  <from>
                    <xdr:col>1</xdr:col>
                    <xdr:colOff>19050</xdr:colOff>
                    <xdr:row>61</xdr:row>
                    <xdr:rowOff>228600</xdr:rowOff>
                  </from>
                  <to>
                    <xdr:col>2</xdr:col>
                    <xdr:colOff>66675</xdr:colOff>
                    <xdr:row>63</xdr:row>
                    <xdr:rowOff>19050</xdr:rowOff>
                  </to>
                </anchor>
              </controlPr>
            </control>
          </mc:Choice>
        </mc:AlternateContent>
        <mc:AlternateContent xmlns:mc="http://schemas.openxmlformats.org/markup-compatibility/2006">
          <mc:Choice Requires="x14">
            <control shapeId="1309" r:id="rId11" name="Check Box 285">
              <controlPr defaultSize="0" autoFill="0" autoLine="0" autoPict="0">
                <anchor moveWithCells="1">
                  <from>
                    <xdr:col>1</xdr:col>
                    <xdr:colOff>19050</xdr:colOff>
                    <xdr:row>62</xdr:row>
                    <xdr:rowOff>228600</xdr:rowOff>
                  </from>
                  <to>
                    <xdr:col>2</xdr:col>
                    <xdr:colOff>66675</xdr:colOff>
                    <xdr:row>64</xdr:row>
                    <xdr:rowOff>19050</xdr:rowOff>
                  </to>
                </anchor>
              </controlPr>
            </control>
          </mc:Choice>
        </mc:AlternateContent>
        <mc:AlternateContent xmlns:mc="http://schemas.openxmlformats.org/markup-compatibility/2006">
          <mc:Choice Requires="x14">
            <control shapeId="1310" r:id="rId12" name="Check Box 286">
              <controlPr defaultSize="0" autoFill="0" autoLine="0" autoPict="0">
                <anchor moveWithCells="1">
                  <from>
                    <xdr:col>1</xdr:col>
                    <xdr:colOff>19050</xdr:colOff>
                    <xdr:row>63</xdr:row>
                    <xdr:rowOff>228600</xdr:rowOff>
                  </from>
                  <to>
                    <xdr:col>2</xdr:col>
                    <xdr:colOff>66675</xdr:colOff>
                    <xdr:row>65</xdr:row>
                    <xdr:rowOff>19050</xdr:rowOff>
                  </to>
                </anchor>
              </controlPr>
            </control>
          </mc:Choice>
        </mc:AlternateContent>
        <mc:AlternateContent xmlns:mc="http://schemas.openxmlformats.org/markup-compatibility/2006">
          <mc:Choice Requires="x14">
            <control shapeId="1311" r:id="rId13" name="Check Box 287">
              <controlPr defaultSize="0" autoFill="0" autoLine="0" autoPict="0">
                <anchor moveWithCells="1">
                  <from>
                    <xdr:col>1</xdr:col>
                    <xdr:colOff>19050</xdr:colOff>
                    <xdr:row>64</xdr:row>
                    <xdr:rowOff>228600</xdr:rowOff>
                  </from>
                  <to>
                    <xdr:col>2</xdr:col>
                    <xdr:colOff>66675</xdr:colOff>
                    <xdr:row>66</xdr:row>
                    <xdr:rowOff>19050</xdr:rowOff>
                  </to>
                </anchor>
              </controlPr>
            </control>
          </mc:Choice>
        </mc:AlternateContent>
        <mc:AlternateContent xmlns:mc="http://schemas.openxmlformats.org/markup-compatibility/2006">
          <mc:Choice Requires="x14">
            <control shapeId="1333" r:id="rId14" name="Option Button 309">
              <controlPr defaultSize="0" autoFill="0" autoLine="0" autoPict="0">
                <anchor moveWithCells="1">
                  <from>
                    <xdr:col>1</xdr:col>
                    <xdr:colOff>19050</xdr:colOff>
                    <xdr:row>116</xdr:row>
                    <xdr:rowOff>9525</xdr:rowOff>
                  </from>
                  <to>
                    <xdr:col>4</xdr:col>
                    <xdr:colOff>114300</xdr:colOff>
                    <xdr:row>117</xdr:row>
                    <xdr:rowOff>19050</xdr:rowOff>
                  </to>
                </anchor>
              </controlPr>
            </control>
          </mc:Choice>
        </mc:AlternateContent>
        <mc:AlternateContent xmlns:mc="http://schemas.openxmlformats.org/markup-compatibility/2006">
          <mc:Choice Requires="x14">
            <control shapeId="1334" r:id="rId15" name="Option Button 310">
              <controlPr defaultSize="0" autoFill="0" autoLine="0" autoPict="0">
                <anchor moveWithCells="1">
                  <from>
                    <xdr:col>1</xdr:col>
                    <xdr:colOff>19050</xdr:colOff>
                    <xdr:row>117</xdr:row>
                    <xdr:rowOff>9525</xdr:rowOff>
                  </from>
                  <to>
                    <xdr:col>2</xdr:col>
                    <xdr:colOff>190500</xdr:colOff>
                    <xdr:row>118</xdr:row>
                    <xdr:rowOff>19050</xdr:rowOff>
                  </to>
                </anchor>
              </controlPr>
            </control>
          </mc:Choice>
        </mc:AlternateContent>
        <mc:AlternateContent xmlns:mc="http://schemas.openxmlformats.org/markup-compatibility/2006">
          <mc:Choice Requires="x14">
            <control shapeId="1335" r:id="rId16" name="Option Button 311">
              <controlPr defaultSize="0" autoFill="0" autoLine="0" autoPict="0">
                <anchor moveWithCells="1">
                  <from>
                    <xdr:col>1</xdr:col>
                    <xdr:colOff>19050</xdr:colOff>
                    <xdr:row>118</xdr:row>
                    <xdr:rowOff>9525</xdr:rowOff>
                  </from>
                  <to>
                    <xdr:col>4</xdr:col>
                    <xdr:colOff>114300</xdr:colOff>
                    <xdr:row>119</xdr:row>
                    <xdr:rowOff>19050</xdr:rowOff>
                  </to>
                </anchor>
              </controlPr>
            </control>
          </mc:Choice>
        </mc:AlternateContent>
        <mc:AlternateContent xmlns:mc="http://schemas.openxmlformats.org/markup-compatibility/2006">
          <mc:Choice Requires="x14">
            <control shapeId="1337" r:id="rId17" name="Group Box 313">
              <controlPr defaultSize="0" autoFill="0" autoPict="0">
                <anchor moveWithCells="1">
                  <from>
                    <xdr:col>0</xdr:col>
                    <xdr:colOff>409575</xdr:colOff>
                    <xdr:row>114</xdr:row>
                    <xdr:rowOff>171450</xdr:rowOff>
                  </from>
                  <to>
                    <xdr:col>4</xdr:col>
                    <xdr:colOff>304800</xdr:colOff>
                    <xdr:row>120</xdr:row>
                    <xdr:rowOff>66675</xdr:rowOff>
                  </to>
                </anchor>
              </controlPr>
            </control>
          </mc:Choice>
        </mc:AlternateContent>
        <mc:AlternateContent xmlns:mc="http://schemas.openxmlformats.org/markup-compatibility/2006">
          <mc:Choice Requires="x14">
            <control shapeId="1349" r:id="rId18" name="Option Button 325">
              <controlPr defaultSize="0" autoFill="0" autoLine="0" autoPict="0">
                <anchor moveWithCells="1">
                  <from>
                    <xdr:col>1</xdr:col>
                    <xdr:colOff>28575</xdr:colOff>
                    <xdr:row>46</xdr:row>
                    <xdr:rowOff>0</xdr:rowOff>
                  </from>
                  <to>
                    <xdr:col>4</xdr:col>
                    <xdr:colOff>123825</xdr:colOff>
                    <xdr:row>47</xdr:row>
                    <xdr:rowOff>9525</xdr:rowOff>
                  </to>
                </anchor>
              </controlPr>
            </control>
          </mc:Choice>
        </mc:AlternateContent>
        <mc:AlternateContent xmlns:mc="http://schemas.openxmlformats.org/markup-compatibility/2006">
          <mc:Choice Requires="x14">
            <control shapeId="1350" r:id="rId19" name="Option Button 326">
              <controlPr defaultSize="0" autoFill="0" autoLine="0" autoPict="0">
                <anchor moveWithCells="1">
                  <from>
                    <xdr:col>1</xdr:col>
                    <xdr:colOff>28575</xdr:colOff>
                    <xdr:row>47</xdr:row>
                    <xdr:rowOff>0</xdr:rowOff>
                  </from>
                  <to>
                    <xdr:col>4</xdr:col>
                    <xdr:colOff>123825</xdr:colOff>
                    <xdr:row>48</xdr:row>
                    <xdr:rowOff>9525</xdr:rowOff>
                  </to>
                </anchor>
              </controlPr>
            </control>
          </mc:Choice>
        </mc:AlternateContent>
        <mc:AlternateContent xmlns:mc="http://schemas.openxmlformats.org/markup-compatibility/2006">
          <mc:Choice Requires="x14">
            <control shapeId="1351" r:id="rId20" name="Option Button 327">
              <controlPr defaultSize="0" autoFill="0" autoLine="0" autoPict="0">
                <anchor moveWithCells="1">
                  <from>
                    <xdr:col>1</xdr:col>
                    <xdr:colOff>28575</xdr:colOff>
                    <xdr:row>48</xdr:row>
                    <xdr:rowOff>0</xdr:rowOff>
                  </from>
                  <to>
                    <xdr:col>4</xdr:col>
                    <xdr:colOff>123825</xdr:colOff>
                    <xdr:row>49</xdr:row>
                    <xdr:rowOff>9525</xdr:rowOff>
                  </to>
                </anchor>
              </controlPr>
            </control>
          </mc:Choice>
        </mc:AlternateContent>
        <mc:AlternateContent xmlns:mc="http://schemas.openxmlformats.org/markup-compatibility/2006">
          <mc:Choice Requires="x14">
            <control shapeId="1352" r:id="rId21" name="Option Button 328">
              <controlPr defaultSize="0" autoFill="0" autoLine="0" autoPict="0">
                <anchor moveWithCells="1">
                  <from>
                    <xdr:col>1</xdr:col>
                    <xdr:colOff>28575</xdr:colOff>
                    <xdr:row>49</xdr:row>
                    <xdr:rowOff>0</xdr:rowOff>
                  </from>
                  <to>
                    <xdr:col>4</xdr:col>
                    <xdr:colOff>123825</xdr:colOff>
                    <xdr:row>50</xdr:row>
                    <xdr:rowOff>9525</xdr:rowOff>
                  </to>
                </anchor>
              </controlPr>
            </control>
          </mc:Choice>
        </mc:AlternateContent>
        <mc:AlternateContent xmlns:mc="http://schemas.openxmlformats.org/markup-compatibility/2006">
          <mc:Choice Requires="x14">
            <control shapeId="1353" r:id="rId22" name="Group Box 329">
              <controlPr defaultSize="0" autoFill="0" autoPict="0">
                <anchor moveWithCells="1">
                  <from>
                    <xdr:col>0</xdr:col>
                    <xdr:colOff>657225</xdr:colOff>
                    <xdr:row>45</xdr:row>
                    <xdr:rowOff>190500</xdr:rowOff>
                  </from>
                  <to>
                    <xdr:col>5</xdr:col>
                    <xdr:colOff>371475</xdr:colOff>
                    <xdr:row>50</xdr:row>
                    <xdr:rowOff>171450</xdr:rowOff>
                  </to>
                </anchor>
              </controlPr>
            </control>
          </mc:Choice>
        </mc:AlternateContent>
        <mc:AlternateContent xmlns:mc="http://schemas.openxmlformats.org/markup-compatibility/2006">
          <mc:Choice Requires="x14">
            <control shapeId="1410" r:id="rId23" name="Option Button 386">
              <controlPr defaultSize="0" autoFill="0" autoLine="0" autoPict="0">
                <anchor moveWithCells="1">
                  <from>
                    <xdr:col>1</xdr:col>
                    <xdr:colOff>28575</xdr:colOff>
                    <xdr:row>122</xdr:row>
                    <xdr:rowOff>228600</xdr:rowOff>
                  </from>
                  <to>
                    <xdr:col>2</xdr:col>
                    <xdr:colOff>95250</xdr:colOff>
                    <xdr:row>124</xdr:row>
                    <xdr:rowOff>9525</xdr:rowOff>
                  </to>
                </anchor>
              </controlPr>
            </control>
          </mc:Choice>
        </mc:AlternateContent>
        <mc:AlternateContent xmlns:mc="http://schemas.openxmlformats.org/markup-compatibility/2006">
          <mc:Choice Requires="x14">
            <control shapeId="1411" r:id="rId24" name="Option Button 387">
              <controlPr defaultSize="0" autoFill="0" autoLine="0" autoPict="0">
                <anchor moveWithCells="1">
                  <from>
                    <xdr:col>1</xdr:col>
                    <xdr:colOff>28575</xdr:colOff>
                    <xdr:row>123</xdr:row>
                    <xdr:rowOff>228600</xdr:rowOff>
                  </from>
                  <to>
                    <xdr:col>2</xdr:col>
                    <xdr:colOff>95250</xdr:colOff>
                    <xdr:row>125</xdr:row>
                    <xdr:rowOff>9525</xdr:rowOff>
                  </to>
                </anchor>
              </controlPr>
            </control>
          </mc:Choice>
        </mc:AlternateContent>
        <mc:AlternateContent xmlns:mc="http://schemas.openxmlformats.org/markup-compatibility/2006">
          <mc:Choice Requires="x14">
            <control shapeId="1412" r:id="rId25" name="Option Button 388">
              <controlPr defaultSize="0" autoFill="0" autoLine="0" autoPict="0">
                <anchor moveWithCells="1">
                  <from>
                    <xdr:col>1</xdr:col>
                    <xdr:colOff>28575</xdr:colOff>
                    <xdr:row>124</xdr:row>
                    <xdr:rowOff>228600</xdr:rowOff>
                  </from>
                  <to>
                    <xdr:col>2</xdr:col>
                    <xdr:colOff>95250</xdr:colOff>
                    <xdr:row>126</xdr:row>
                    <xdr:rowOff>9525</xdr:rowOff>
                  </to>
                </anchor>
              </controlPr>
            </control>
          </mc:Choice>
        </mc:AlternateContent>
        <mc:AlternateContent xmlns:mc="http://schemas.openxmlformats.org/markup-compatibility/2006">
          <mc:Choice Requires="x14">
            <control shapeId="1413" r:id="rId26" name="Group Box 389">
              <controlPr defaultSize="0" autoFill="0" autoPict="0">
                <anchor moveWithCells="1">
                  <from>
                    <xdr:col>0</xdr:col>
                    <xdr:colOff>352425</xdr:colOff>
                    <xdr:row>121</xdr:row>
                    <xdr:rowOff>142875</xdr:rowOff>
                  </from>
                  <to>
                    <xdr:col>4</xdr:col>
                    <xdr:colOff>66675</xdr:colOff>
                    <xdr:row>127</xdr:row>
                    <xdr:rowOff>85725</xdr:rowOff>
                  </to>
                </anchor>
              </controlPr>
            </control>
          </mc:Choice>
        </mc:AlternateContent>
        <mc:AlternateContent xmlns:mc="http://schemas.openxmlformats.org/markup-compatibility/2006">
          <mc:Choice Requires="x14">
            <control shapeId="1414" r:id="rId27" name="Option Button 390">
              <controlPr defaultSize="0" autoFill="0" autoLine="0" autoPict="0">
                <anchor moveWithCells="1">
                  <from>
                    <xdr:col>1</xdr:col>
                    <xdr:colOff>57150</xdr:colOff>
                    <xdr:row>135</xdr:row>
                    <xdr:rowOff>228600</xdr:rowOff>
                  </from>
                  <to>
                    <xdr:col>1</xdr:col>
                    <xdr:colOff>238125</xdr:colOff>
                    <xdr:row>137</xdr:row>
                    <xdr:rowOff>9525</xdr:rowOff>
                  </to>
                </anchor>
              </controlPr>
            </control>
          </mc:Choice>
        </mc:AlternateContent>
        <mc:AlternateContent xmlns:mc="http://schemas.openxmlformats.org/markup-compatibility/2006">
          <mc:Choice Requires="x14">
            <control shapeId="1415" r:id="rId28" name="Option Button 391">
              <controlPr defaultSize="0" autoFill="0" autoLine="0" autoPict="0">
                <anchor moveWithCells="1">
                  <from>
                    <xdr:col>1</xdr:col>
                    <xdr:colOff>57150</xdr:colOff>
                    <xdr:row>136</xdr:row>
                    <xdr:rowOff>228600</xdr:rowOff>
                  </from>
                  <to>
                    <xdr:col>1</xdr:col>
                    <xdr:colOff>238125</xdr:colOff>
                    <xdr:row>138</xdr:row>
                    <xdr:rowOff>9525</xdr:rowOff>
                  </to>
                </anchor>
              </controlPr>
            </control>
          </mc:Choice>
        </mc:AlternateContent>
        <mc:AlternateContent xmlns:mc="http://schemas.openxmlformats.org/markup-compatibility/2006">
          <mc:Choice Requires="x14">
            <control shapeId="1416" r:id="rId29" name="Option Button 392">
              <controlPr defaultSize="0" autoFill="0" autoLine="0" autoPict="0">
                <anchor moveWithCells="1">
                  <from>
                    <xdr:col>1</xdr:col>
                    <xdr:colOff>57150</xdr:colOff>
                    <xdr:row>137</xdr:row>
                    <xdr:rowOff>228600</xdr:rowOff>
                  </from>
                  <to>
                    <xdr:col>1</xdr:col>
                    <xdr:colOff>238125</xdr:colOff>
                    <xdr:row>139</xdr:row>
                    <xdr:rowOff>9525</xdr:rowOff>
                  </to>
                </anchor>
              </controlPr>
            </control>
          </mc:Choice>
        </mc:AlternateContent>
        <mc:AlternateContent xmlns:mc="http://schemas.openxmlformats.org/markup-compatibility/2006">
          <mc:Choice Requires="x14">
            <control shapeId="1417" r:id="rId30" name="Option Button 393">
              <controlPr defaultSize="0" autoFill="0" autoLine="0" autoPict="0">
                <anchor moveWithCells="1">
                  <from>
                    <xdr:col>1</xdr:col>
                    <xdr:colOff>57150</xdr:colOff>
                    <xdr:row>138</xdr:row>
                    <xdr:rowOff>228600</xdr:rowOff>
                  </from>
                  <to>
                    <xdr:col>1</xdr:col>
                    <xdr:colOff>238125</xdr:colOff>
                    <xdr:row>140</xdr:row>
                    <xdr:rowOff>9525</xdr:rowOff>
                  </to>
                </anchor>
              </controlPr>
            </control>
          </mc:Choice>
        </mc:AlternateContent>
        <mc:AlternateContent xmlns:mc="http://schemas.openxmlformats.org/markup-compatibility/2006">
          <mc:Choice Requires="x14">
            <control shapeId="1418" r:id="rId31" name="Group Box 394">
              <controlPr defaultSize="0" autoFill="0" autoPict="0">
                <anchor moveWithCells="1">
                  <from>
                    <xdr:col>0</xdr:col>
                    <xdr:colOff>428625</xdr:colOff>
                    <xdr:row>134</xdr:row>
                    <xdr:rowOff>219075</xdr:rowOff>
                  </from>
                  <to>
                    <xdr:col>4</xdr:col>
                    <xdr:colOff>257175</xdr:colOff>
                    <xdr:row>141</xdr:row>
                    <xdr:rowOff>95250</xdr:rowOff>
                  </to>
                </anchor>
              </controlPr>
            </control>
          </mc:Choice>
        </mc:AlternateContent>
        <mc:AlternateContent xmlns:mc="http://schemas.openxmlformats.org/markup-compatibility/2006">
          <mc:Choice Requires="x14">
            <control shapeId="1419" r:id="rId32" name="Check Box 395">
              <controlPr defaultSize="0" autoFill="0" autoLine="0" autoPict="0">
                <anchor moveWithCells="1">
                  <from>
                    <xdr:col>1</xdr:col>
                    <xdr:colOff>66675</xdr:colOff>
                    <xdr:row>146</xdr:row>
                    <xdr:rowOff>228600</xdr:rowOff>
                  </from>
                  <to>
                    <xdr:col>1</xdr:col>
                    <xdr:colOff>228600</xdr:colOff>
                    <xdr:row>148</xdr:row>
                    <xdr:rowOff>9525</xdr:rowOff>
                  </to>
                </anchor>
              </controlPr>
            </control>
          </mc:Choice>
        </mc:AlternateContent>
        <mc:AlternateContent xmlns:mc="http://schemas.openxmlformats.org/markup-compatibility/2006">
          <mc:Choice Requires="x14">
            <control shapeId="1425" r:id="rId33" name="Check Box 401">
              <controlPr defaultSize="0" autoFill="0" autoLine="0" autoPict="0">
                <anchor moveWithCells="1">
                  <from>
                    <xdr:col>1</xdr:col>
                    <xdr:colOff>66675</xdr:colOff>
                    <xdr:row>147</xdr:row>
                    <xdr:rowOff>228600</xdr:rowOff>
                  </from>
                  <to>
                    <xdr:col>1</xdr:col>
                    <xdr:colOff>228600</xdr:colOff>
                    <xdr:row>149</xdr:row>
                    <xdr:rowOff>9525</xdr:rowOff>
                  </to>
                </anchor>
              </controlPr>
            </control>
          </mc:Choice>
        </mc:AlternateContent>
        <mc:AlternateContent xmlns:mc="http://schemas.openxmlformats.org/markup-compatibility/2006">
          <mc:Choice Requires="x14">
            <control shapeId="1426" r:id="rId34" name="Check Box 402">
              <controlPr defaultSize="0" autoFill="0" autoLine="0" autoPict="0">
                <anchor moveWithCells="1">
                  <from>
                    <xdr:col>1</xdr:col>
                    <xdr:colOff>66675</xdr:colOff>
                    <xdr:row>148</xdr:row>
                    <xdr:rowOff>228600</xdr:rowOff>
                  </from>
                  <to>
                    <xdr:col>1</xdr:col>
                    <xdr:colOff>228600</xdr:colOff>
                    <xdr:row>150</xdr:row>
                    <xdr:rowOff>9525</xdr:rowOff>
                  </to>
                </anchor>
              </controlPr>
            </control>
          </mc:Choice>
        </mc:AlternateContent>
        <mc:AlternateContent xmlns:mc="http://schemas.openxmlformats.org/markup-compatibility/2006">
          <mc:Choice Requires="x14">
            <control shapeId="1427" r:id="rId35" name="Check Box 403">
              <controlPr defaultSize="0" autoFill="0" autoLine="0" autoPict="0">
                <anchor moveWithCells="1">
                  <from>
                    <xdr:col>1</xdr:col>
                    <xdr:colOff>66675</xdr:colOff>
                    <xdr:row>149</xdr:row>
                    <xdr:rowOff>228600</xdr:rowOff>
                  </from>
                  <to>
                    <xdr:col>1</xdr:col>
                    <xdr:colOff>228600</xdr:colOff>
                    <xdr:row>151</xdr:row>
                    <xdr:rowOff>9525</xdr:rowOff>
                  </to>
                </anchor>
              </controlPr>
            </control>
          </mc:Choice>
        </mc:AlternateContent>
        <mc:AlternateContent xmlns:mc="http://schemas.openxmlformats.org/markup-compatibility/2006">
          <mc:Choice Requires="x14">
            <control shapeId="1428" r:id="rId36" name="Check Box 404">
              <controlPr defaultSize="0" autoFill="0" autoLine="0" autoPict="0">
                <anchor moveWithCells="1">
                  <from>
                    <xdr:col>1</xdr:col>
                    <xdr:colOff>66675</xdr:colOff>
                    <xdr:row>150</xdr:row>
                    <xdr:rowOff>228600</xdr:rowOff>
                  </from>
                  <to>
                    <xdr:col>1</xdr:col>
                    <xdr:colOff>228600</xdr:colOff>
                    <xdr:row>152</xdr:row>
                    <xdr:rowOff>9525</xdr:rowOff>
                  </to>
                </anchor>
              </controlPr>
            </control>
          </mc:Choice>
        </mc:AlternateContent>
        <mc:AlternateContent xmlns:mc="http://schemas.openxmlformats.org/markup-compatibility/2006">
          <mc:Choice Requires="x14">
            <control shapeId="1429" r:id="rId37" name="Check Box 405">
              <controlPr defaultSize="0" autoFill="0" autoLine="0" autoPict="0">
                <anchor moveWithCells="1">
                  <from>
                    <xdr:col>1</xdr:col>
                    <xdr:colOff>66675</xdr:colOff>
                    <xdr:row>151</xdr:row>
                    <xdr:rowOff>228600</xdr:rowOff>
                  </from>
                  <to>
                    <xdr:col>1</xdr:col>
                    <xdr:colOff>228600</xdr:colOff>
                    <xdr:row>153</xdr:row>
                    <xdr:rowOff>9525</xdr:rowOff>
                  </to>
                </anchor>
              </controlPr>
            </control>
          </mc:Choice>
        </mc:AlternateContent>
        <mc:AlternateContent xmlns:mc="http://schemas.openxmlformats.org/markup-compatibility/2006">
          <mc:Choice Requires="x14">
            <control shapeId="1430" r:id="rId38" name="Check Box 406">
              <controlPr defaultSize="0" autoFill="0" autoLine="0" autoPict="0">
                <anchor moveWithCells="1">
                  <from>
                    <xdr:col>1</xdr:col>
                    <xdr:colOff>66675</xdr:colOff>
                    <xdr:row>156</xdr:row>
                    <xdr:rowOff>0</xdr:rowOff>
                  </from>
                  <to>
                    <xdr:col>1</xdr:col>
                    <xdr:colOff>228600</xdr:colOff>
                    <xdr:row>157</xdr:row>
                    <xdr:rowOff>9525</xdr:rowOff>
                  </to>
                </anchor>
              </controlPr>
            </control>
          </mc:Choice>
        </mc:AlternateContent>
        <mc:AlternateContent xmlns:mc="http://schemas.openxmlformats.org/markup-compatibility/2006">
          <mc:Choice Requires="x14">
            <control shapeId="1431" r:id="rId39" name="Group Box 407">
              <controlPr defaultSize="0" autoFill="0" autoPict="0">
                <anchor moveWithCells="1">
                  <from>
                    <xdr:col>0</xdr:col>
                    <xdr:colOff>190500</xdr:colOff>
                    <xdr:row>145</xdr:row>
                    <xdr:rowOff>123825</xdr:rowOff>
                  </from>
                  <to>
                    <xdr:col>5</xdr:col>
                    <xdr:colOff>581025</xdr:colOff>
                    <xdr:row>158</xdr:row>
                    <xdr:rowOff>133350</xdr:rowOff>
                  </to>
                </anchor>
              </controlPr>
            </control>
          </mc:Choice>
        </mc:AlternateContent>
        <mc:AlternateContent xmlns:mc="http://schemas.openxmlformats.org/markup-compatibility/2006">
          <mc:Choice Requires="x14">
            <control shapeId="1432" r:id="rId40" name="Check Box 408">
              <controlPr defaultSize="0" autoFill="0" autoLine="0" autoPict="0">
                <anchor moveWithCells="1">
                  <from>
                    <xdr:col>1</xdr:col>
                    <xdr:colOff>47625</xdr:colOff>
                    <xdr:row>161</xdr:row>
                    <xdr:rowOff>9525</xdr:rowOff>
                  </from>
                  <to>
                    <xdr:col>1</xdr:col>
                    <xdr:colOff>219075</xdr:colOff>
                    <xdr:row>162</xdr:row>
                    <xdr:rowOff>19050</xdr:rowOff>
                  </to>
                </anchor>
              </controlPr>
            </control>
          </mc:Choice>
        </mc:AlternateContent>
        <mc:AlternateContent xmlns:mc="http://schemas.openxmlformats.org/markup-compatibility/2006">
          <mc:Choice Requires="x14">
            <control shapeId="1433" r:id="rId41" name="Check Box 409">
              <controlPr defaultSize="0" autoFill="0" autoLine="0" autoPict="0">
                <anchor moveWithCells="1">
                  <from>
                    <xdr:col>1</xdr:col>
                    <xdr:colOff>47625</xdr:colOff>
                    <xdr:row>162</xdr:row>
                    <xdr:rowOff>9525</xdr:rowOff>
                  </from>
                  <to>
                    <xdr:col>1</xdr:col>
                    <xdr:colOff>219075</xdr:colOff>
                    <xdr:row>163</xdr:row>
                    <xdr:rowOff>19050</xdr:rowOff>
                  </to>
                </anchor>
              </controlPr>
            </control>
          </mc:Choice>
        </mc:AlternateContent>
        <mc:AlternateContent xmlns:mc="http://schemas.openxmlformats.org/markup-compatibility/2006">
          <mc:Choice Requires="x14">
            <control shapeId="1434" r:id="rId42" name="Check Box 410">
              <controlPr defaultSize="0" autoFill="0" autoLine="0" autoPict="0">
                <anchor moveWithCells="1">
                  <from>
                    <xdr:col>1</xdr:col>
                    <xdr:colOff>47625</xdr:colOff>
                    <xdr:row>163</xdr:row>
                    <xdr:rowOff>9525</xdr:rowOff>
                  </from>
                  <to>
                    <xdr:col>1</xdr:col>
                    <xdr:colOff>219075</xdr:colOff>
                    <xdr:row>164</xdr:row>
                    <xdr:rowOff>19050</xdr:rowOff>
                  </to>
                </anchor>
              </controlPr>
            </control>
          </mc:Choice>
        </mc:AlternateContent>
        <mc:AlternateContent xmlns:mc="http://schemas.openxmlformats.org/markup-compatibility/2006">
          <mc:Choice Requires="x14">
            <control shapeId="1435" r:id="rId43" name="Check Box 411">
              <controlPr defaultSize="0" autoFill="0" autoLine="0" autoPict="0">
                <anchor moveWithCells="1">
                  <from>
                    <xdr:col>1</xdr:col>
                    <xdr:colOff>47625</xdr:colOff>
                    <xdr:row>164</xdr:row>
                    <xdr:rowOff>9525</xdr:rowOff>
                  </from>
                  <to>
                    <xdr:col>1</xdr:col>
                    <xdr:colOff>219075</xdr:colOff>
                    <xdr:row>165</xdr:row>
                    <xdr:rowOff>19050</xdr:rowOff>
                  </to>
                </anchor>
              </controlPr>
            </control>
          </mc:Choice>
        </mc:AlternateContent>
        <mc:AlternateContent xmlns:mc="http://schemas.openxmlformats.org/markup-compatibility/2006">
          <mc:Choice Requires="x14">
            <control shapeId="1436" r:id="rId44" name="Check Box 412">
              <controlPr defaultSize="0" autoFill="0" autoLine="0" autoPict="0">
                <anchor moveWithCells="1">
                  <from>
                    <xdr:col>1</xdr:col>
                    <xdr:colOff>47625</xdr:colOff>
                    <xdr:row>165</xdr:row>
                    <xdr:rowOff>9525</xdr:rowOff>
                  </from>
                  <to>
                    <xdr:col>1</xdr:col>
                    <xdr:colOff>219075</xdr:colOff>
                    <xdr:row>166</xdr:row>
                    <xdr:rowOff>19050</xdr:rowOff>
                  </to>
                </anchor>
              </controlPr>
            </control>
          </mc:Choice>
        </mc:AlternateContent>
        <mc:AlternateContent xmlns:mc="http://schemas.openxmlformats.org/markup-compatibility/2006">
          <mc:Choice Requires="x14">
            <control shapeId="1437" r:id="rId45" name="Group Box 413">
              <controlPr defaultSize="0" autoFill="0" autoPict="0">
                <anchor moveWithCells="1">
                  <from>
                    <xdr:col>0</xdr:col>
                    <xdr:colOff>200025</xdr:colOff>
                    <xdr:row>159</xdr:row>
                    <xdr:rowOff>152400</xdr:rowOff>
                  </from>
                  <to>
                    <xdr:col>5</xdr:col>
                    <xdr:colOff>647700</xdr:colOff>
                    <xdr:row>167</xdr:row>
                    <xdr:rowOff>38100</xdr:rowOff>
                  </to>
                </anchor>
              </controlPr>
            </control>
          </mc:Choice>
        </mc:AlternateContent>
        <mc:AlternateContent xmlns:mc="http://schemas.openxmlformats.org/markup-compatibility/2006">
          <mc:Choice Requires="x14">
            <control shapeId="1438" r:id="rId46" name="Option Button 414">
              <controlPr defaultSize="0" autoFill="0" autoLine="0" autoPict="0">
                <anchor moveWithCells="1">
                  <from>
                    <xdr:col>1</xdr:col>
                    <xdr:colOff>38100</xdr:colOff>
                    <xdr:row>176</xdr:row>
                    <xdr:rowOff>0</xdr:rowOff>
                  </from>
                  <to>
                    <xdr:col>1</xdr:col>
                    <xdr:colOff>219075</xdr:colOff>
                    <xdr:row>177</xdr:row>
                    <xdr:rowOff>9525</xdr:rowOff>
                  </to>
                </anchor>
              </controlPr>
            </control>
          </mc:Choice>
        </mc:AlternateContent>
        <mc:AlternateContent xmlns:mc="http://schemas.openxmlformats.org/markup-compatibility/2006">
          <mc:Choice Requires="x14">
            <control shapeId="1439" r:id="rId47" name="Option Button 415">
              <controlPr defaultSize="0" autoFill="0" autoLine="0" autoPict="0">
                <anchor moveWithCells="1">
                  <from>
                    <xdr:col>1</xdr:col>
                    <xdr:colOff>38100</xdr:colOff>
                    <xdr:row>177</xdr:row>
                    <xdr:rowOff>0</xdr:rowOff>
                  </from>
                  <to>
                    <xdr:col>1</xdr:col>
                    <xdr:colOff>219075</xdr:colOff>
                    <xdr:row>178</xdr:row>
                    <xdr:rowOff>9525</xdr:rowOff>
                  </to>
                </anchor>
              </controlPr>
            </control>
          </mc:Choice>
        </mc:AlternateContent>
        <mc:AlternateContent xmlns:mc="http://schemas.openxmlformats.org/markup-compatibility/2006">
          <mc:Choice Requires="x14">
            <control shapeId="1440" r:id="rId48" name="Group Box 416">
              <controlPr defaultSize="0" autoFill="0" autoPict="0">
                <anchor moveWithCells="1">
                  <from>
                    <xdr:col>0</xdr:col>
                    <xdr:colOff>447675</xdr:colOff>
                    <xdr:row>174</xdr:row>
                    <xdr:rowOff>161925</xdr:rowOff>
                  </from>
                  <to>
                    <xdr:col>4</xdr:col>
                    <xdr:colOff>209550</xdr:colOff>
                    <xdr:row>179</xdr:row>
                    <xdr:rowOff>19050</xdr:rowOff>
                  </to>
                </anchor>
              </controlPr>
            </control>
          </mc:Choice>
        </mc:AlternateContent>
        <mc:AlternateContent xmlns:mc="http://schemas.openxmlformats.org/markup-compatibility/2006">
          <mc:Choice Requires="x14">
            <control shapeId="1441" r:id="rId49" name="Option Button 417">
              <controlPr defaultSize="0" autoFill="0" autoLine="0" autoPict="0">
                <anchor moveWithCells="1">
                  <from>
                    <xdr:col>1</xdr:col>
                    <xdr:colOff>47625</xdr:colOff>
                    <xdr:row>180</xdr:row>
                    <xdr:rowOff>219075</xdr:rowOff>
                  </from>
                  <to>
                    <xdr:col>1</xdr:col>
                    <xdr:colOff>228600</xdr:colOff>
                    <xdr:row>182</xdr:row>
                    <xdr:rowOff>0</xdr:rowOff>
                  </to>
                </anchor>
              </controlPr>
            </control>
          </mc:Choice>
        </mc:AlternateContent>
        <mc:AlternateContent xmlns:mc="http://schemas.openxmlformats.org/markup-compatibility/2006">
          <mc:Choice Requires="x14">
            <control shapeId="1442" r:id="rId50" name="Option Button 418">
              <controlPr defaultSize="0" autoFill="0" autoLine="0" autoPict="0">
                <anchor moveWithCells="1">
                  <from>
                    <xdr:col>1</xdr:col>
                    <xdr:colOff>47625</xdr:colOff>
                    <xdr:row>181</xdr:row>
                    <xdr:rowOff>219075</xdr:rowOff>
                  </from>
                  <to>
                    <xdr:col>1</xdr:col>
                    <xdr:colOff>228600</xdr:colOff>
                    <xdr:row>183</xdr:row>
                    <xdr:rowOff>0</xdr:rowOff>
                  </to>
                </anchor>
              </controlPr>
            </control>
          </mc:Choice>
        </mc:AlternateContent>
        <mc:AlternateContent xmlns:mc="http://schemas.openxmlformats.org/markup-compatibility/2006">
          <mc:Choice Requires="x14">
            <control shapeId="1443" r:id="rId51" name="Group Box 419">
              <controlPr defaultSize="0" autoFill="0" autoPict="0">
                <anchor moveWithCells="1">
                  <from>
                    <xdr:col>0</xdr:col>
                    <xdr:colOff>428625</xdr:colOff>
                    <xdr:row>180</xdr:row>
                    <xdr:rowOff>9525</xdr:rowOff>
                  </from>
                  <to>
                    <xdr:col>4</xdr:col>
                    <xdr:colOff>200025</xdr:colOff>
                    <xdr:row>183</xdr:row>
                    <xdr:rowOff>200025</xdr:rowOff>
                  </to>
                </anchor>
              </controlPr>
            </control>
          </mc:Choice>
        </mc:AlternateContent>
        <mc:AlternateContent xmlns:mc="http://schemas.openxmlformats.org/markup-compatibility/2006">
          <mc:Choice Requires="x14">
            <control shapeId="1444" r:id="rId52" name="Check Box 420">
              <controlPr defaultSize="0" autoFill="0" autoLine="0" autoPict="0">
                <anchor moveWithCells="1">
                  <from>
                    <xdr:col>1</xdr:col>
                    <xdr:colOff>28575</xdr:colOff>
                    <xdr:row>187</xdr:row>
                    <xdr:rowOff>0</xdr:rowOff>
                  </from>
                  <to>
                    <xdr:col>1</xdr:col>
                    <xdr:colOff>219075</xdr:colOff>
                    <xdr:row>188</xdr:row>
                    <xdr:rowOff>9525</xdr:rowOff>
                  </to>
                </anchor>
              </controlPr>
            </control>
          </mc:Choice>
        </mc:AlternateContent>
        <mc:AlternateContent xmlns:mc="http://schemas.openxmlformats.org/markup-compatibility/2006">
          <mc:Choice Requires="x14">
            <control shapeId="1445" r:id="rId53" name="Check Box 421">
              <controlPr defaultSize="0" autoFill="0" autoLine="0" autoPict="0">
                <anchor moveWithCells="1">
                  <from>
                    <xdr:col>1</xdr:col>
                    <xdr:colOff>28575</xdr:colOff>
                    <xdr:row>188</xdr:row>
                    <xdr:rowOff>0</xdr:rowOff>
                  </from>
                  <to>
                    <xdr:col>1</xdr:col>
                    <xdr:colOff>219075</xdr:colOff>
                    <xdr:row>189</xdr:row>
                    <xdr:rowOff>9525</xdr:rowOff>
                  </to>
                </anchor>
              </controlPr>
            </control>
          </mc:Choice>
        </mc:AlternateContent>
        <mc:AlternateContent xmlns:mc="http://schemas.openxmlformats.org/markup-compatibility/2006">
          <mc:Choice Requires="x14">
            <control shapeId="1446" r:id="rId54" name="Check Box 422">
              <controlPr defaultSize="0" autoFill="0" autoLine="0" autoPict="0">
                <anchor moveWithCells="1">
                  <from>
                    <xdr:col>1</xdr:col>
                    <xdr:colOff>28575</xdr:colOff>
                    <xdr:row>189</xdr:row>
                    <xdr:rowOff>0</xdr:rowOff>
                  </from>
                  <to>
                    <xdr:col>1</xdr:col>
                    <xdr:colOff>219075</xdr:colOff>
                    <xdr:row>190</xdr:row>
                    <xdr:rowOff>9525</xdr:rowOff>
                  </to>
                </anchor>
              </controlPr>
            </control>
          </mc:Choice>
        </mc:AlternateContent>
        <mc:AlternateContent xmlns:mc="http://schemas.openxmlformats.org/markup-compatibility/2006">
          <mc:Choice Requires="x14">
            <control shapeId="1447" r:id="rId55" name="Check Box 423">
              <controlPr defaultSize="0" autoFill="0" autoLine="0" autoPict="0">
                <anchor moveWithCells="1">
                  <from>
                    <xdr:col>1</xdr:col>
                    <xdr:colOff>28575</xdr:colOff>
                    <xdr:row>190</xdr:row>
                    <xdr:rowOff>0</xdr:rowOff>
                  </from>
                  <to>
                    <xdr:col>1</xdr:col>
                    <xdr:colOff>219075</xdr:colOff>
                    <xdr:row>191</xdr:row>
                    <xdr:rowOff>9525</xdr:rowOff>
                  </to>
                </anchor>
              </controlPr>
            </control>
          </mc:Choice>
        </mc:AlternateContent>
        <mc:AlternateContent xmlns:mc="http://schemas.openxmlformats.org/markup-compatibility/2006">
          <mc:Choice Requires="x14">
            <control shapeId="1448" r:id="rId56" name="Group Box 424">
              <controlPr defaultSize="0" autoFill="0" autoPict="0">
                <anchor moveWithCells="1">
                  <from>
                    <xdr:col>0</xdr:col>
                    <xdr:colOff>381000</xdr:colOff>
                    <xdr:row>186</xdr:row>
                    <xdr:rowOff>9525</xdr:rowOff>
                  </from>
                  <to>
                    <xdr:col>4</xdr:col>
                    <xdr:colOff>323850</xdr:colOff>
                    <xdr:row>192</xdr:row>
                    <xdr:rowOff>9525</xdr:rowOff>
                  </to>
                </anchor>
              </controlPr>
            </control>
          </mc:Choice>
        </mc:AlternateContent>
        <mc:AlternateContent xmlns:mc="http://schemas.openxmlformats.org/markup-compatibility/2006">
          <mc:Choice Requires="x14">
            <control shapeId="1449" r:id="rId57" name="Check Box 425">
              <controlPr defaultSize="0" autoFill="0" autoLine="0" autoPict="0">
                <anchor moveWithCells="1">
                  <from>
                    <xdr:col>1</xdr:col>
                    <xdr:colOff>28575</xdr:colOff>
                    <xdr:row>198</xdr:row>
                    <xdr:rowOff>219075</xdr:rowOff>
                  </from>
                  <to>
                    <xdr:col>1</xdr:col>
                    <xdr:colOff>219075</xdr:colOff>
                    <xdr:row>200</xdr:row>
                    <xdr:rowOff>0</xdr:rowOff>
                  </to>
                </anchor>
              </controlPr>
            </control>
          </mc:Choice>
        </mc:AlternateContent>
        <mc:AlternateContent xmlns:mc="http://schemas.openxmlformats.org/markup-compatibility/2006">
          <mc:Choice Requires="x14">
            <control shapeId="1450" r:id="rId58" name="Check Box 426">
              <controlPr defaultSize="0" autoFill="0" autoLine="0" autoPict="0">
                <anchor moveWithCells="1">
                  <from>
                    <xdr:col>1</xdr:col>
                    <xdr:colOff>28575</xdr:colOff>
                    <xdr:row>199</xdr:row>
                    <xdr:rowOff>219075</xdr:rowOff>
                  </from>
                  <to>
                    <xdr:col>1</xdr:col>
                    <xdr:colOff>219075</xdr:colOff>
                    <xdr:row>201</xdr:row>
                    <xdr:rowOff>0</xdr:rowOff>
                  </to>
                </anchor>
              </controlPr>
            </control>
          </mc:Choice>
        </mc:AlternateContent>
        <mc:AlternateContent xmlns:mc="http://schemas.openxmlformats.org/markup-compatibility/2006">
          <mc:Choice Requires="x14">
            <control shapeId="1451" r:id="rId59" name="Check Box 427">
              <controlPr defaultSize="0" autoFill="0" autoLine="0" autoPict="0">
                <anchor moveWithCells="1">
                  <from>
                    <xdr:col>1</xdr:col>
                    <xdr:colOff>28575</xdr:colOff>
                    <xdr:row>200</xdr:row>
                    <xdr:rowOff>219075</xdr:rowOff>
                  </from>
                  <to>
                    <xdr:col>1</xdr:col>
                    <xdr:colOff>219075</xdr:colOff>
                    <xdr:row>202</xdr:row>
                    <xdr:rowOff>0</xdr:rowOff>
                  </to>
                </anchor>
              </controlPr>
            </control>
          </mc:Choice>
        </mc:AlternateContent>
        <mc:AlternateContent xmlns:mc="http://schemas.openxmlformats.org/markup-compatibility/2006">
          <mc:Choice Requires="x14">
            <control shapeId="1452" r:id="rId60" name="Check Box 428">
              <controlPr defaultSize="0" autoFill="0" autoLine="0" autoPict="0">
                <anchor moveWithCells="1">
                  <from>
                    <xdr:col>1</xdr:col>
                    <xdr:colOff>28575</xdr:colOff>
                    <xdr:row>201</xdr:row>
                    <xdr:rowOff>219075</xdr:rowOff>
                  </from>
                  <to>
                    <xdr:col>1</xdr:col>
                    <xdr:colOff>219075</xdr:colOff>
                    <xdr:row>203</xdr:row>
                    <xdr:rowOff>0</xdr:rowOff>
                  </to>
                </anchor>
              </controlPr>
            </control>
          </mc:Choice>
        </mc:AlternateContent>
        <mc:AlternateContent xmlns:mc="http://schemas.openxmlformats.org/markup-compatibility/2006">
          <mc:Choice Requires="x14">
            <control shapeId="1453" r:id="rId61" name="Check Box 429">
              <controlPr defaultSize="0" autoFill="0" autoLine="0" autoPict="0">
                <anchor moveWithCells="1">
                  <from>
                    <xdr:col>1</xdr:col>
                    <xdr:colOff>28575</xdr:colOff>
                    <xdr:row>201</xdr:row>
                    <xdr:rowOff>219075</xdr:rowOff>
                  </from>
                  <to>
                    <xdr:col>1</xdr:col>
                    <xdr:colOff>219075</xdr:colOff>
                    <xdr:row>203</xdr:row>
                    <xdr:rowOff>0</xdr:rowOff>
                  </to>
                </anchor>
              </controlPr>
            </control>
          </mc:Choice>
        </mc:AlternateContent>
        <mc:AlternateContent xmlns:mc="http://schemas.openxmlformats.org/markup-compatibility/2006">
          <mc:Choice Requires="x14">
            <control shapeId="1454" r:id="rId62" name="Check Box 430">
              <controlPr defaultSize="0" autoFill="0" autoLine="0" autoPict="0">
                <anchor moveWithCells="1">
                  <from>
                    <xdr:col>1</xdr:col>
                    <xdr:colOff>28575</xdr:colOff>
                    <xdr:row>202</xdr:row>
                    <xdr:rowOff>219075</xdr:rowOff>
                  </from>
                  <to>
                    <xdr:col>1</xdr:col>
                    <xdr:colOff>219075</xdr:colOff>
                    <xdr:row>204</xdr:row>
                    <xdr:rowOff>0</xdr:rowOff>
                  </to>
                </anchor>
              </controlPr>
            </control>
          </mc:Choice>
        </mc:AlternateContent>
        <mc:AlternateContent xmlns:mc="http://schemas.openxmlformats.org/markup-compatibility/2006">
          <mc:Choice Requires="x14">
            <control shapeId="1455" r:id="rId63" name="Check Box 431">
              <controlPr defaultSize="0" autoFill="0" autoLine="0" autoPict="0">
                <anchor moveWithCells="1">
                  <from>
                    <xdr:col>1</xdr:col>
                    <xdr:colOff>28575</xdr:colOff>
                    <xdr:row>202</xdr:row>
                    <xdr:rowOff>219075</xdr:rowOff>
                  </from>
                  <to>
                    <xdr:col>1</xdr:col>
                    <xdr:colOff>219075</xdr:colOff>
                    <xdr:row>204</xdr:row>
                    <xdr:rowOff>0</xdr:rowOff>
                  </to>
                </anchor>
              </controlPr>
            </control>
          </mc:Choice>
        </mc:AlternateContent>
        <mc:AlternateContent xmlns:mc="http://schemas.openxmlformats.org/markup-compatibility/2006">
          <mc:Choice Requires="x14">
            <control shapeId="1457" r:id="rId64" name="Group Box 433">
              <controlPr defaultSize="0" autoFill="0" autoPict="0">
                <anchor moveWithCells="1">
                  <from>
                    <xdr:col>0</xdr:col>
                    <xdr:colOff>390525</xdr:colOff>
                    <xdr:row>198</xdr:row>
                    <xdr:rowOff>9525</xdr:rowOff>
                  </from>
                  <to>
                    <xdr:col>4</xdr:col>
                    <xdr:colOff>419100</xdr:colOff>
                    <xdr:row>205</xdr:row>
                    <xdr:rowOff>66675</xdr:rowOff>
                  </to>
                </anchor>
              </controlPr>
            </control>
          </mc:Choice>
        </mc:AlternateContent>
        <mc:AlternateContent xmlns:mc="http://schemas.openxmlformats.org/markup-compatibility/2006">
          <mc:Choice Requires="x14">
            <control shapeId="1458" r:id="rId65" name="Group Box 434">
              <controlPr defaultSize="0" autoFill="0" autoPict="0">
                <anchor moveWithCells="1">
                  <from>
                    <xdr:col>0</xdr:col>
                    <xdr:colOff>247650</xdr:colOff>
                    <xdr:row>52</xdr:row>
                    <xdr:rowOff>85725</xdr:rowOff>
                  </from>
                  <to>
                    <xdr:col>4</xdr:col>
                    <xdr:colOff>590550</xdr:colOff>
                    <xdr:row>68</xdr:row>
                    <xdr:rowOff>219075</xdr:rowOff>
                  </to>
                </anchor>
              </controlPr>
            </control>
          </mc:Choice>
        </mc:AlternateContent>
        <mc:AlternateContent xmlns:mc="http://schemas.openxmlformats.org/markup-compatibility/2006">
          <mc:Choice Requires="x14">
            <control shapeId="1459" r:id="rId66" name="Option Button 435">
              <controlPr defaultSize="0" autoFill="0" autoLine="0" autoPict="0">
                <anchor moveWithCells="1">
                  <from>
                    <xdr:col>1</xdr:col>
                    <xdr:colOff>47625</xdr:colOff>
                    <xdr:row>214</xdr:row>
                    <xdr:rowOff>0</xdr:rowOff>
                  </from>
                  <to>
                    <xdr:col>1</xdr:col>
                    <xdr:colOff>228600</xdr:colOff>
                    <xdr:row>215</xdr:row>
                    <xdr:rowOff>9525</xdr:rowOff>
                  </to>
                </anchor>
              </controlPr>
            </control>
          </mc:Choice>
        </mc:AlternateContent>
        <mc:AlternateContent xmlns:mc="http://schemas.openxmlformats.org/markup-compatibility/2006">
          <mc:Choice Requires="x14">
            <control shapeId="1460" r:id="rId67" name="Option Button 436">
              <controlPr defaultSize="0" autoFill="0" autoLine="0" autoPict="0">
                <anchor moveWithCells="1">
                  <from>
                    <xdr:col>1</xdr:col>
                    <xdr:colOff>47625</xdr:colOff>
                    <xdr:row>215</xdr:row>
                    <xdr:rowOff>0</xdr:rowOff>
                  </from>
                  <to>
                    <xdr:col>1</xdr:col>
                    <xdr:colOff>228600</xdr:colOff>
                    <xdr:row>216</xdr:row>
                    <xdr:rowOff>9525</xdr:rowOff>
                  </to>
                </anchor>
              </controlPr>
            </control>
          </mc:Choice>
        </mc:AlternateContent>
        <mc:AlternateContent xmlns:mc="http://schemas.openxmlformats.org/markup-compatibility/2006">
          <mc:Choice Requires="x14">
            <control shapeId="1461" r:id="rId68" name="Group Box 437">
              <controlPr defaultSize="0" autoFill="0" autoPict="0">
                <anchor moveWithCells="1">
                  <from>
                    <xdr:col>0</xdr:col>
                    <xdr:colOff>342900</xdr:colOff>
                    <xdr:row>212</xdr:row>
                    <xdr:rowOff>123825</xdr:rowOff>
                  </from>
                  <to>
                    <xdr:col>4</xdr:col>
                    <xdr:colOff>209550</xdr:colOff>
                    <xdr:row>217</xdr:row>
                    <xdr:rowOff>123825</xdr:rowOff>
                  </to>
                </anchor>
              </controlPr>
            </control>
          </mc:Choice>
        </mc:AlternateContent>
        <mc:AlternateContent xmlns:mc="http://schemas.openxmlformats.org/markup-compatibility/2006">
          <mc:Choice Requires="x14">
            <control shapeId="1462" r:id="rId69" name="Check Box 438">
              <controlPr defaultSize="0" autoFill="0" autoLine="0" autoPict="0">
                <anchor moveWithCells="1">
                  <from>
                    <xdr:col>1</xdr:col>
                    <xdr:colOff>47625</xdr:colOff>
                    <xdr:row>220</xdr:row>
                    <xdr:rowOff>0</xdr:rowOff>
                  </from>
                  <to>
                    <xdr:col>1</xdr:col>
                    <xdr:colOff>238125</xdr:colOff>
                    <xdr:row>221</xdr:row>
                    <xdr:rowOff>9525</xdr:rowOff>
                  </to>
                </anchor>
              </controlPr>
            </control>
          </mc:Choice>
        </mc:AlternateContent>
        <mc:AlternateContent xmlns:mc="http://schemas.openxmlformats.org/markup-compatibility/2006">
          <mc:Choice Requires="x14">
            <control shapeId="1463" r:id="rId70" name="Check Box 439">
              <controlPr defaultSize="0" autoFill="0" autoLine="0" autoPict="0">
                <anchor moveWithCells="1">
                  <from>
                    <xdr:col>1</xdr:col>
                    <xdr:colOff>47625</xdr:colOff>
                    <xdr:row>221</xdr:row>
                    <xdr:rowOff>0</xdr:rowOff>
                  </from>
                  <to>
                    <xdr:col>1</xdr:col>
                    <xdr:colOff>238125</xdr:colOff>
                    <xdr:row>222</xdr:row>
                    <xdr:rowOff>9525</xdr:rowOff>
                  </to>
                </anchor>
              </controlPr>
            </control>
          </mc:Choice>
        </mc:AlternateContent>
        <mc:AlternateContent xmlns:mc="http://schemas.openxmlformats.org/markup-compatibility/2006">
          <mc:Choice Requires="x14">
            <control shapeId="1464" r:id="rId71" name="Check Box 440">
              <controlPr defaultSize="0" autoFill="0" autoLine="0" autoPict="0">
                <anchor moveWithCells="1">
                  <from>
                    <xdr:col>1</xdr:col>
                    <xdr:colOff>47625</xdr:colOff>
                    <xdr:row>222</xdr:row>
                    <xdr:rowOff>0</xdr:rowOff>
                  </from>
                  <to>
                    <xdr:col>1</xdr:col>
                    <xdr:colOff>238125</xdr:colOff>
                    <xdr:row>223</xdr:row>
                    <xdr:rowOff>9525</xdr:rowOff>
                  </to>
                </anchor>
              </controlPr>
            </control>
          </mc:Choice>
        </mc:AlternateContent>
        <mc:AlternateContent xmlns:mc="http://schemas.openxmlformats.org/markup-compatibility/2006">
          <mc:Choice Requires="x14">
            <control shapeId="1465" r:id="rId72" name="Check Box 441">
              <controlPr defaultSize="0" autoFill="0" autoLine="0" autoPict="0">
                <anchor moveWithCells="1">
                  <from>
                    <xdr:col>1</xdr:col>
                    <xdr:colOff>47625</xdr:colOff>
                    <xdr:row>222</xdr:row>
                    <xdr:rowOff>0</xdr:rowOff>
                  </from>
                  <to>
                    <xdr:col>1</xdr:col>
                    <xdr:colOff>238125</xdr:colOff>
                    <xdr:row>223</xdr:row>
                    <xdr:rowOff>9525</xdr:rowOff>
                  </to>
                </anchor>
              </controlPr>
            </control>
          </mc:Choice>
        </mc:AlternateContent>
        <mc:AlternateContent xmlns:mc="http://schemas.openxmlformats.org/markup-compatibility/2006">
          <mc:Choice Requires="x14">
            <control shapeId="1474" r:id="rId73" name="Check Box 450">
              <controlPr defaultSize="0" autoFill="0" autoLine="0" autoPict="0">
                <anchor moveWithCells="1">
                  <from>
                    <xdr:col>1</xdr:col>
                    <xdr:colOff>47625</xdr:colOff>
                    <xdr:row>226</xdr:row>
                    <xdr:rowOff>0</xdr:rowOff>
                  </from>
                  <to>
                    <xdr:col>1</xdr:col>
                    <xdr:colOff>238125</xdr:colOff>
                    <xdr:row>227</xdr:row>
                    <xdr:rowOff>9525</xdr:rowOff>
                  </to>
                </anchor>
              </controlPr>
            </control>
          </mc:Choice>
        </mc:AlternateContent>
        <mc:AlternateContent xmlns:mc="http://schemas.openxmlformats.org/markup-compatibility/2006">
          <mc:Choice Requires="x14">
            <control shapeId="1475" r:id="rId74" name="Check Box 451">
              <controlPr defaultSize="0" autoFill="0" autoLine="0" autoPict="0">
                <anchor moveWithCells="1">
                  <from>
                    <xdr:col>1</xdr:col>
                    <xdr:colOff>47625</xdr:colOff>
                    <xdr:row>226</xdr:row>
                    <xdr:rowOff>0</xdr:rowOff>
                  </from>
                  <to>
                    <xdr:col>1</xdr:col>
                    <xdr:colOff>238125</xdr:colOff>
                    <xdr:row>227</xdr:row>
                    <xdr:rowOff>9525</xdr:rowOff>
                  </to>
                </anchor>
              </controlPr>
            </control>
          </mc:Choice>
        </mc:AlternateContent>
        <mc:AlternateContent xmlns:mc="http://schemas.openxmlformats.org/markup-compatibility/2006">
          <mc:Choice Requires="x14">
            <control shapeId="1476" r:id="rId75" name="Group Box 452">
              <controlPr defaultSize="0" autoFill="0" autoPict="0">
                <anchor moveWithCells="1">
                  <from>
                    <xdr:col>0</xdr:col>
                    <xdr:colOff>333375</xdr:colOff>
                    <xdr:row>219</xdr:row>
                    <xdr:rowOff>95250</xdr:rowOff>
                  </from>
                  <to>
                    <xdr:col>4</xdr:col>
                    <xdr:colOff>257175</xdr:colOff>
                    <xdr:row>228</xdr:row>
                    <xdr:rowOff>152400</xdr:rowOff>
                  </to>
                </anchor>
              </controlPr>
            </control>
          </mc:Choice>
        </mc:AlternateContent>
      </controls>
    </mc:Choice>
  </mc:AlternateContent>
</worksheet>
</file>