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p59358\Box\11226_10_庁内用\02_社会参加推進係\R06\870　ICT導入支援事業費補助金\04　子ども\01事前協議\02県→事業者\"/>
    </mc:Choice>
  </mc:AlternateContent>
  <xr:revisionPtr revIDLastSave="0" documentId="13_ncr:1_{19878F6B-1956-4008-A965-468C6C5FEDFA}" xr6:coauthVersionLast="47" xr6:coauthVersionMax="47" xr10:uidLastSave="{00000000-0000-0000-0000-000000000000}"/>
  <bookViews>
    <workbookView xWindow="-107" yWindow="-107" windowWidth="20847" windowHeight="11369" tabRatio="887" xr2:uid="{00000000-000D-0000-FFFF-FFFF00000000}"/>
  </bookViews>
  <sheets>
    <sheet name="第6別表3-16③" sheetId="305" r:id="rId1"/>
    <sheet name="第6別表3-16④" sheetId="306" r:id="rId2"/>
  </sheets>
  <externalReferences>
    <externalReference r:id="rId3"/>
  </externalReferences>
  <definedNames>
    <definedName name="_01_北海道" localSheetId="0">OFFSET(#REF!,0,0,COUNTA(#REF!)-1,1)</definedName>
    <definedName name="_01_北海道" localSheetId="1">OFFSET(#REF!,0,0,COUNTA(#REF!)-1,1)</definedName>
    <definedName name="_01_北海道">OFFSET(#REF!,0,0,COUNTA(#REF!)-1,1)</definedName>
    <definedName name="_02_青森県" localSheetId="0">#REF!</definedName>
    <definedName name="_02_青森県" localSheetId="1">#REF!</definedName>
    <definedName name="_02_青森県">#REF!</definedName>
    <definedName name="_03_岩手県" localSheetId="0">#REF!</definedName>
    <definedName name="_03_岩手県" localSheetId="1">#REF!</definedName>
    <definedName name="_03_岩手県">#REF!</definedName>
    <definedName name="_04_宮城県" localSheetId="0">#REF!</definedName>
    <definedName name="_04_宮城県" localSheetId="1">#REF!</definedName>
    <definedName name="_04_宮城県">#REF!</definedName>
    <definedName name="_05_秋田県" localSheetId="0">#REF!</definedName>
    <definedName name="_05_秋田県" localSheetId="1">#REF!</definedName>
    <definedName name="_05_秋田県">#REF!</definedName>
    <definedName name="_06_山形県" localSheetId="0">#REF!</definedName>
    <definedName name="_06_山形県" localSheetId="1">#REF!</definedName>
    <definedName name="_06_山形県">#REF!</definedName>
    <definedName name="_07_福島県" localSheetId="0">#REF!</definedName>
    <definedName name="_07_福島県" localSheetId="1">#REF!</definedName>
    <definedName name="_07_福島県">#REF!</definedName>
    <definedName name="_08_茨城県" localSheetId="0">#REF!</definedName>
    <definedName name="_08_茨城県" localSheetId="1">#REF!</definedName>
    <definedName name="_08_茨城県">#REF!</definedName>
    <definedName name="_09_栃木県" localSheetId="0">#REF!</definedName>
    <definedName name="_09_栃木県" localSheetId="1">#REF!</definedName>
    <definedName name="_09_栃木県">#REF!</definedName>
    <definedName name="_10_群馬県" localSheetId="0">#REF!</definedName>
    <definedName name="_10_群馬県" localSheetId="1">#REF!</definedName>
    <definedName name="_10_群馬県">#REF!</definedName>
    <definedName name="_11_埼玉県" localSheetId="0">#REF!</definedName>
    <definedName name="_11_埼玉県" localSheetId="1">#REF!</definedName>
    <definedName name="_11_埼玉県">#REF!</definedName>
    <definedName name="_12_千葉県" localSheetId="0">#REF!</definedName>
    <definedName name="_12_千葉県" localSheetId="1">#REF!</definedName>
    <definedName name="_12_千葉県">#REF!</definedName>
    <definedName name="_13_東京都" localSheetId="0">#REF!</definedName>
    <definedName name="_13_東京都" localSheetId="1">#REF!</definedName>
    <definedName name="_13_東京都">#REF!</definedName>
    <definedName name="_14_神奈川県" localSheetId="0">#REF!</definedName>
    <definedName name="_14_神奈川県" localSheetId="1">#REF!</definedName>
    <definedName name="_14_神奈川県">#REF!</definedName>
    <definedName name="_15_新潟県" localSheetId="0">#REF!</definedName>
    <definedName name="_15_新潟県" localSheetId="1">#REF!</definedName>
    <definedName name="_15_新潟県">#REF!</definedName>
    <definedName name="_16_富山県" localSheetId="0">#REF!</definedName>
    <definedName name="_16_富山県" localSheetId="1">#REF!</definedName>
    <definedName name="_16_富山県">#REF!</definedName>
    <definedName name="_17_石川県" localSheetId="0">#REF!</definedName>
    <definedName name="_17_石川県" localSheetId="1">#REF!</definedName>
    <definedName name="_17_石川県">#REF!</definedName>
    <definedName name="_18_福井県" localSheetId="0">#REF!</definedName>
    <definedName name="_18_福井県" localSheetId="1">#REF!</definedName>
    <definedName name="_18_福井県">#REF!</definedName>
    <definedName name="_19_山梨県" localSheetId="0">#REF!</definedName>
    <definedName name="_19_山梨県" localSheetId="1">#REF!</definedName>
    <definedName name="_19_山梨県">#REF!</definedName>
    <definedName name="_20_長野県" localSheetId="0">#REF!</definedName>
    <definedName name="_20_長野県" localSheetId="1">#REF!</definedName>
    <definedName name="_20_長野県">#REF!</definedName>
    <definedName name="_21_岐阜県" localSheetId="0">#REF!</definedName>
    <definedName name="_21_岐阜県" localSheetId="1">#REF!</definedName>
    <definedName name="_21_岐阜県">#REF!</definedName>
    <definedName name="_22_静岡県" localSheetId="0">#REF!</definedName>
    <definedName name="_22_静岡県" localSheetId="1">#REF!</definedName>
    <definedName name="_22_静岡県">#REF!</definedName>
    <definedName name="_23_愛知県" localSheetId="0">#REF!</definedName>
    <definedName name="_23_愛知県" localSheetId="1">#REF!</definedName>
    <definedName name="_23_愛知県">#REF!</definedName>
    <definedName name="_24_三重県" localSheetId="0">#REF!</definedName>
    <definedName name="_24_三重県" localSheetId="1">#REF!</definedName>
    <definedName name="_24_三重県">#REF!</definedName>
    <definedName name="_25_滋賀県" localSheetId="0">#REF!</definedName>
    <definedName name="_25_滋賀県" localSheetId="1">#REF!</definedName>
    <definedName name="_25_滋賀県">#REF!</definedName>
    <definedName name="_26_京都府" localSheetId="0">#REF!</definedName>
    <definedName name="_26_京都府" localSheetId="1">#REF!</definedName>
    <definedName name="_26_京都府">#REF!</definedName>
    <definedName name="_27_大阪府" localSheetId="0">#REF!</definedName>
    <definedName name="_27_大阪府" localSheetId="1">#REF!</definedName>
    <definedName name="_27_大阪府">#REF!</definedName>
    <definedName name="_28_兵庫県" localSheetId="0">#REF!</definedName>
    <definedName name="_28_兵庫県" localSheetId="1">#REF!</definedName>
    <definedName name="_28_兵庫県">#REF!</definedName>
    <definedName name="_29_奈良県" localSheetId="0">#REF!</definedName>
    <definedName name="_29_奈良県" localSheetId="1">#REF!</definedName>
    <definedName name="_29_奈良県">#REF!</definedName>
    <definedName name="_30_和歌山県" localSheetId="0">#REF!</definedName>
    <definedName name="_30_和歌山県" localSheetId="1">#REF!</definedName>
    <definedName name="_30_和歌山県">#REF!</definedName>
    <definedName name="_31_鳥取県" localSheetId="0">#REF!</definedName>
    <definedName name="_31_鳥取県" localSheetId="1">#REF!</definedName>
    <definedName name="_31_鳥取県">#REF!</definedName>
    <definedName name="_32_島根県" localSheetId="0">#REF!</definedName>
    <definedName name="_32_島根県" localSheetId="1">#REF!</definedName>
    <definedName name="_32_島根県">#REF!</definedName>
    <definedName name="_33_岡山県" localSheetId="0">#REF!</definedName>
    <definedName name="_33_岡山県" localSheetId="1">#REF!</definedName>
    <definedName name="_33_岡山県">#REF!</definedName>
    <definedName name="_34_広島県" localSheetId="0">#REF!</definedName>
    <definedName name="_34_広島県" localSheetId="1">#REF!</definedName>
    <definedName name="_34_広島県">#REF!</definedName>
    <definedName name="_35_山口県" localSheetId="0">#REF!</definedName>
    <definedName name="_35_山口県" localSheetId="1">#REF!</definedName>
    <definedName name="_35_山口県">#REF!</definedName>
    <definedName name="_36_徳島県" localSheetId="0">#REF!</definedName>
    <definedName name="_36_徳島県" localSheetId="1">#REF!</definedName>
    <definedName name="_36_徳島県">#REF!</definedName>
    <definedName name="_37_香川県" localSheetId="0">#REF!</definedName>
    <definedName name="_37_香川県" localSheetId="1">#REF!</definedName>
    <definedName name="_37_香川県">#REF!</definedName>
    <definedName name="_38_愛媛県" localSheetId="0">#REF!</definedName>
    <definedName name="_38_愛媛県" localSheetId="1">#REF!</definedName>
    <definedName name="_38_愛媛県">#REF!</definedName>
    <definedName name="_39_高知県" localSheetId="0">#REF!</definedName>
    <definedName name="_39_高知県" localSheetId="1">#REF!</definedName>
    <definedName name="_39_高知県">#REF!</definedName>
    <definedName name="_40_福岡県" localSheetId="0">#REF!</definedName>
    <definedName name="_40_福岡県" localSheetId="1">#REF!</definedName>
    <definedName name="_40_福岡県">#REF!</definedName>
    <definedName name="_41_佐賀県" localSheetId="0">#REF!</definedName>
    <definedName name="_41_佐賀県" localSheetId="1">#REF!</definedName>
    <definedName name="_41_佐賀県">#REF!</definedName>
    <definedName name="_42_長崎県" localSheetId="0">#REF!</definedName>
    <definedName name="_42_長崎県" localSheetId="1">#REF!</definedName>
    <definedName name="_42_長崎県">#REF!</definedName>
    <definedName name="_43_熊本県" localSheetId="0">#REF!</definedName>
    <definedName name="_43_熊本県" localSheetId="1">#REF!</definedName>
    <definedName name="_43_熊本県">#REF!</definedName>
    <definedName name="_44_大分県" localSheetId="0">#REF!</definedName>
    <definedName name="_44_大分県" localSheetId="1">#REF!</definedName>
    <definedName name="_44_大分県">#REF!</definedName>
    <definedName name="_45_宮崎県" localSheetId="0">#REF!</definedName>
    <definedName name="_45_宮崎県" localSheetId="1">#REF!</definedName>
    <definedName name="_45_宮崎県">#REF!</definedName>
    <definedName name="_46_鹿児島県" localSheetId="0">#REF!</definedName>
    <definedName name="_46_鹿児島県" localSheetId="1">#REF!</definedName>
    <definedName name="_46_鹿児島県">#REF!</definedName>
    <definedName name="_47_沖縄県" localSheetId="0">#REF!</definedName>
    <definedName name="_47_沖縄県" localSheetId="1">#REF!</definedName>
    <definedName name="_47_沖縄県">#REF!</definedName>
    <definedName name="_Order1" hidden="1">255</definedName>
    <definedName name="_Order2" hidden="1">255</definedName>
    <definedName name="Autoshape1" localSheetId="0">#REF!</definedName>
    <definedName name="Autoshape1" localSheetId="1">#REF!</definedName>
    <definedName name="Autoshape1">#REF!</definedName>
    <definedName name="_xlnm.Print_Area" localSheetId="0">'第6別表3-16③'!$A$1:$K$109</definedName>
    <definedName name="_xlnm.Print_Area" localSheetId="1">'第6別表3-16④'!$A$1:$W$40</definedName>
    <definedName name="_xlnm.Print_Area">#REF!</definedName>
    <definedName name="syuukeihyou11">[1]集計表２!$A$3:$AD$109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305" l="1"/>
  <c r="F77" i="305"/>
  <c r="S31" i="306" l="1"/>
  <c r="E18" i="306" s="1"/>
  <c r="P30" i="306"/>
  <c r="P29" i="306"/>
  <c r="P28" i="306"/>
  <c r="P27" i="306"/>
  <c r="P26" i="306"/>
  <c r="P25" i="306"/>
  <c r="P24" i="306"/>
  <c r="P23" i="306"/>
  <c r="P22" i="306"/>
  <c r="P21" i="306"/>
  <c r="C103" i="305"/>
  <c r="D102" i="305"/>
  <c r="D101" i="305"/>
  <c r="D100" i="305"/>
  <c r="C96" i="305"/>
  <c r="D95" i="305"/>
  <c r="D94" i="305"/>
  <c r="D93" i="305"/>
  <c r="F84" i="305"/>
  <c r="D84" i="305"/>
  <c r="E83" i="305"/>
  <c r="G83" i="305" s="1"/>
  <c r="E82" i="305"/>
  <c r="G82" i="305" s="1"/>
  <c r="H82" i="305" s="1"/>
  <c r="E81" i="305"/>
  <c r="G81" i="305" s="1"/>
  <c r="H81" i="305" s="1"/>
  <c r="D77" i="305"/>
  <c r="E76" i="305"/>
  <c r="G76" i="305" s="1"/>
  <c r="H76" i="305" s="1"/>
  <c r="E75" i="305"/>
  <c r="G75" i="305" s="1"/>
  <c r="H75" i="305" s="1"/>
  <c r="E74" i="305"/>
  <c r="G74" i="305" s="1"/>
  <c r="H74" i="305" s="1"/>
  <c r="D38" i="305"/>
  <c r="D96" i="305" l="1"/>
  <c r="H84" i="305"/>
  <c r="E77" i="305"/>
  <c r="G77" i="305"/>
  <c r="D103" i="305"/>
  <c r="P31" i="306"/>
  <c r="C18" i="306" s="1"/>
  <c r="E14" i="306" s="1"/>
  <c r="E84" i="305"/>
  <c r="G84" i="305"/>
  <c r="C105" i="305" l="1"/>
  <c r="C86" i="305"/>
  <c r="H77" i="305"/>
</calcChain>
</file>

<file path=xl/sharedStrings.xml><?xml version="1.0" encoding="utf-8"?>
<sst xmlns="http://schemas.openxmlformats.org/spreadsheetml/2006/main" count="115" uniqueCount="91">
  <si>
    <t>自治体名</t>
    <rPh sb="0" eb="3">
      <t>ジチタイ</t>
    </rPh>
    <rPh sb="3" eb="4">
      <t>メイ</t>
    </rPh>
    <phoneticPr fontId="3"/>
  </si>
  <si>
    <t>円</t>
    <rPh sb="0" eb="1">
      <t>エン</t>
    </rPh>
    <phoneticPr fontId="3"/>
  </si>
  <si>
    <t>合計</t>
    <rPh sb="0" eb="2">
      <t>ゴウケイ</t>
    </rPh>
    <phoneticPr fontId="3"/>
  </si>
  <si>
    <t>人</t>
    <rPh sb="0" eb="1">
      <t>ヒト</t>
    </rPh>
    <phoneticPr fontId="3"/>
  </si>
  <si>
    <t>【基本情報】</t>
    <rPh sb="1" eb="3">
      <t>キホン</t>
    </rPh>
    <rPh sb="3" eb="5">
      <t>ジョウホウ</t>
    </rPh>
    <phoneticPr fontId="3"/>
  </si>
  <si>
    <t>法人名</t>
    <rPh sb="0" eb="2">
      <t>ホウジン</t>
    </rPh>
    <rPh sb="2" eb="3">
      <t>メイ</t>
    </rPh>
    <phoneticPr fontId="3"/>
  </si>
  <si>
    <t>事業所名</t>
    <rPh sb="0" eb="3">
      <t>ジギョウショ</t>
    </rPh>
    <rPh sb="3" eb="4">
      <t>メイ</t>
    </rPh>
    <phoneticPr fontId="3"/>
  </si>
  <si>
    <t>フリガナ</t>
    <phoneticPr fontId="3"/>
  </si>
  <si>
    <t>（補助実績）</t>
    <rPh sb="1" eb="3">
      <t>ホジョ</t>
    </rPh>
    <rPh sb="3" eb="5">
      <t>ジッセキ</t>
    </rPh>
    <phoneticPr fontId="3"/>
  </si>
  <si>
    <t>（補助年度）</t>
    <rPh sb="1" eb="3">
      <t>ホジョ</t>
    </rPh>
    <rPh sb="3" eb="5">
      <t>ネンド</t>
    </rPh>
    <phoneticPr fontId="3"/>
  </si>
  <si>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8"/>
  </si>
  <si>
    <t>　こども家庭庁からの求めがあった場合は、ICT機器等導入の効果分析やモデル事例の公表等に対応する。</t>
    <rPh sb="4" eb="6">
      <t>カテイ</t>
    </rPh>
    <rPh sb="6" eb="7">
      <t>チョウ</t>
    </rPh>
    <phoneticPr fontId="8"/>
  </si>
  <si>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3"/>
  </si>
  <si>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当該費用を利用者が受ける障害福祉サービスの質の向上や職員の賃金改善に資する取組に適切に使用するとともに、その旨を職員等に周知した。</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8"/>
  </si>
  <si>
    <t>（該当する場合に、チェックしてください。）</t>
    <rPh sb="1" eb="3">
      <t>ガイトウ</t>
    </rPh>
    <rPh sb="5" eb="7">
      <t>バアイ</t>
    </rPh>
    <phoneticPr fontId="3"/>
  </si>
  <si>
    <t>同一敷地内に障害者を支援する施設・事業所と障害児を支援する施設・事業所が併設されている場合、障害児を支援する施設・事業所に係るICT機器導入の費用のみ計上した（費用を按分した）。</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0" eb="82">
      <t>ヒヨウ</t>
    </rPh>
    <rPh sb="83" eb="85">
      <t>アンブン</t>
    </rPh>
    <phoneticPr fontId="3"/>
  </si>
  <si>
    <t>１．経費計画</t>
    <rPh sb="2" eb="4">
      <t>ケイヒ</t>
    </rPh>
    <rPh sb="4" eb="6">
      <t>ケイカク</t>
    </rPh>
    <phoneticPr fontId="3"/>
  </si>
  <si>
    <t>（１）国庫補助対象経費の実支出額　</t>
    <rPh sb="3" eb="5">
      <t>コッコ</t>
    </rPh>
    <rPh sb="5" eb="7">
      <t>ホジョ</t>
    </rPh>
    <rPh sb="7" eb="9">
      <t>タイショウ</t>
    </rPh>
    <rPh sb="9" eb="11">
      <t>ケイヒ</t>
    </rPh>
    <rPh sb="12" eb="13">
      <t>ジツ</t>
    </rPh>
    <rPh sb="15" eb="16">
      <t>ガク</t>
    </rPh>
    <phoneticPr fontId="3"/>
  </si>
  <si>
    <r>
      <t>（２）国庫補助基本額</t>
    </r>
    <r>
      <rPr>
        <b/>
        <u val="double"/>
        <sz val="8"/>
        <color theme="1"/>
        <rFont val="ＭＳ Ｐゴシック"/>
        <family val="3"/>
        <charset val="128"/>
        <scheme val="minor"/>
      </rPr>
      <t/>
    </r>
    <rPh sb="3" eb="5">
      <t>コッコ</t>
    </rPh>
    <rPh sb="5" eb="7">
      <t>ホジョ</t>
    </rPh>
    <rPh sb="7" eb="9">
      <t>キホン</t>
    </rPh>
    <rPh sb="9" eb="10">
      <t>ガク</t>
    </rPh>
    <phoneticPr fontId="3"/>
  </si>
  <si>
    <t>　　　　※上限100万円【1(1)が100万円以下の場合は、1(1)の金額を記入】</t>
    <phoneticPr fontId="3"/>
  </si>
  <si>
    <t>（３）国庫補助所要額　</t>
    <rPh sb="3" eb="5">
      <t>コッコ</t>
    </rPh>
    <rPh sb="5" eb="7">
      <t>ホジョ</t>
    </rPh>
    <rPh sb="7" eb="10">
      <t>ショヨウガク</t>
    </rPh>
    <phoneticPr fontId="3"/>
  </si>
  <si>
    <t>（４）主な導入機器内容（複数選択可）</t>
    <rPh sb="3" eb="4">
      <t>オモ</t>
    </rPh>
    <rPh sb="5" eb="7">
      <t>ドウニュウ</t>
    </rPh>
    <rPh sb="7" eb="9">
      <t>キキ</t>
    </rPh>
    <rPh sb="9" eb="11">
      <t>ナイヨウ</t>
    </rPh>
    <rPh sb="12" eb="14">
      <t>フクスウ</t>
    </rPh>
    <rPh sb="14" eb="17">
      <t>センタクカ</t>
    </rPh>
    <phoneticPr fontId="3"/>
  </si>
  <si>
    <t>通信環境機器等（Wi-Fiルーターなど）</t>
    <rPh sb="0" eb="2">
      <t>ツウシン</t>
    </rPh>
    <rPh sb="2" eb="4">
      <t>カンキョウ</t>
    </rPh>
    <rPh sb="4" eb="6">
      <t>キキ</t>
    </rPh>
    <rPh sb="6" eb="7">
      <t>トウ</t>
    </rPh>
    <phoneticPr fontId="3"/>
  </si>
  <si>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3"/>
  </si>
  <si>
    <t>その他（　　　　　　　　　　　　　　）</t>
    <phoneticPr fontId="8"/>
  </si>
  <si>
    <t>２．事業実績</t>
    <rPh sb="2" eb="4">
      <t>ジギョウ</t>
    </rPh>
    <rPh sb="4" eb="6">
      <t>ジッセキ</t>
    </rPh>
    <phoneticPr fontId="3"/>
  </si>
  <si>
    <t>（１）ICTの導入を実施した分野（特に該当するもの１つに☑）</t>
    <rPh sb="7" eb="9">
      <t>ドウニュウ</t>
    </rPh>
    <rPh sb="10" eb="12">
      <t>ジッシ</t>
    </rPh>
    <rPh sb="14" eb="16">
      <t>ブンヤ</t>
    </rPh>
    <rPh sb="17" eb="18">
      <t>トク</t>
    </rPh>
    <rPh sb="19" eb="21">
      <t>ガイトウ</t>
    </rPh>
    <phoneticPr fontId="3"/>
  </si>
  <si>
    <t>作業の迅速化に係る取組（現場や外出先での入力支援、支援記録の作成など）</t>
    <rPh sb="5" eb="6">
      <t>カ</t>
    </rPh>
    <rPh sb="25" eb="27">
      <t>シエン</t>
    </rPh>
    <rPh sb="27" eb="29">
      <t>キロク</t>
    </rPh>
    <rPh sb="30" eb="32">
      <t>サクセイ</t>
    </rPh>
    <phoneticPr fontId="3"/>
  </si>
  <si>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8"/>
  </si>
  <si>
    <t>業務の統合化に係る取組（勤怠管理、シフト表作成、人事・給与業務など）</t>
    <rPh sb="0" eb="2">
      <t>ギョウム</t>
    </rPh>
    <phoneticPr fontId="3"/>
  </si>
  <si>
    <t>（２）事業所が抱える課題</t>
    <rPh sb="3" eb="6">
      <t>ジギョウショ</t>
    </rPh>
    <rPh sb="7" eb="8">
      <t>カカ</t>
    </rPh>
    <rPh sb="10" eb="12">
      <t>カダイ</t>
    </rPh>
    <phoneticPr fontId="3"/>
  </si>
  <si>
    <t>（３）ICT機器等を導入した業務内容（概要）　</t>
    <rPh sb="6" eb="8">
      <t>キキ</t>
    </rPh>
    <rPh sb="8" eb="9">
      <t>トウ</t>
    </rPh>
    <rPh sb="10" eb="12">
      <t>ドウニュウ</t>
    </rPh>
    <rPh sb="14" eb="16">
      <t>ギョウム</t>
    </rPh>
    <rPh sb="16" eb="18">
      <t>ナイヨウ</t>
    </rPh>
    <rPh sb="19" eb="21">
      <t>ガイヨウ</t>
    </rPh>
    <phoneticPr fontId="3"/>
  </si>
  <si>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3"/>
  </si>
  <si>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3"/>
  </si>
  <si>
    <t>業務内容</t>
    <rPh sb="0" eb="2">
      <t>ギョウム</t>
    </rPh>
    <rPh sb="2" eb="4">
      <t>ナイヨウ</t>
    </rPh>
    <phoneticPr fontId="3"/>
  </si>
  <si>
    <t>業務従事者数</t>
    <rPh sb="0" eb="2">
      <t>ギョウム</t>
    </rPh>
    <rPh sb="2" eb="5">
      <t>ジュウジシャ</t>
    </rPh>
    <rPh sb="5" eb="6">
      <t>スウ</t>
    </rPh>
    <phoneticPr fontId="8"/>
  </si>
  <si>
    <t>発生件数</t>
    <rPh sb="0" eb="2">
      <t>ハッセイ</t>
    </rPh>
    <rPh sb="2" eb="4">
      <t>ケンスウ</t>
    </rPh>
    <phoneticPr fontId="3"/>
  </si>
  <si>
    <t>C. 1件当たりの
平均処理時間</t>
    <rPh sb="4" eb="5">
      <t>ケン</t>
    </rPh>
    <rPh sb="5" eb="6">
      <t>ア</t>
    </rPh>
    <rPh sb="10" eb="12">
      <t>ヘイキン</t>
    </rPh>
    <rPh sb="12" eb="14">
      <t>ショリ</t>
    </rPh>
    <rPh sb="14" eb="16">
      <t>ジカン</t>
    </rPh>
    <phoneticPr fontId="3"/>
  </si>
  <si>
    <t>年間業務時間
D（B×C）</t>
    <rPh sb="0" eb="2">
      <t>ネンカン</t>
    </rPh>
    <rPh sb="2" eb="4">
      <t>ギョウム</t>
    </rPh>
    <rPh sb="4" eb="6">
      <t>ジカン</t>
    </rPh>
    <phoneticPr fontId="3"/>
  </si>
  <si>
    <t>A.ひと月当たり</t>
    <rPh sb="4" eb="5">
      <t>ツキ</t>
    </rPh>
    <rPh sb="5" eb="6">
      <t>ア</t>
    </rPh>
    <phoneticPr fontId="3"/>
  </si>
  <si>
    <t>B.年間発生件数
（A×12）</t>
    <rPh sb="2" eb="4">
      <t>ネンカン</t>
    </rPh>
    <rPh sb="4" eb="6">
      <t>ハッセイ</t>
    </rPh>
    <rPh sb="6" eb="8">
      <t>ケンスウ</t>
    </rPh>
    <phoneticPr fontId="3"/>
  </si>
  <si>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3"/>
  </si>
  <si>
    <t>　年間業務時間数想定削減率（％）</t>
    <rPh sb="1" eb="3">
      <t>ネンカン</t>
    </rPh>
    <rPh sb="3" eb="5">
      <t>ギョウム</t>
    </rPh>
    <rPh sb="5" eb="8">
      <t>ジカンスウ</t>
    </rPh>
    <rPh sb="8" eb="10">
      <t>ソウテイ</t>
    </rPh>
    <rPh sb="10" eb="12">
      <t>サクゲン</t>
    </rPh>
    <rPh sb="12" eb="13">
      <t>リツ</t>
    </rPh>
    <phoneticPr fontId="3"/>
  </si>
  <si>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3"/>
  </si>
  <si>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3"/>
  </si>
  <si>
    <t>作成文書</t>
    <rPh sb="0" eb="2">
      <t>サクセイ</t>
    </rPh>
    <rPh sb="2" eb="4">
      <t>ブンショ</t>
    </rPh>
    <phoneticPr fontId="3"/>
  </si>
  <si>
    <t>作成文書量</t>
    <rPh sb="0" eb="2">
      <t>サクセイ</t>
    </rPh>
    <rPh sb="2" eb="5">
      <t>ブンショリョウ</t>
    </rPh>
    <phoneticPr fontId="3"/>
  </si>
  <si>
    <t>B.年間作成文書量
（A×12）</t>
    <rPh sb="2" eb="4">
      <t>ネンカン</t>
    </rPh>
    <rPh sb="4" eb="6">
      <t>サクセイ</t>
    </rPh>
    <rPh sb="6" eb="8">
      <t>ブンショ</t>
    </rPh>
    <rPh sb="8" eb="9">
      <t>リョウ</t>
    </rPh>
    <phoneticPr fontId="3"/>
  </si>
  <si>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3"/>
  </si>
  <si>
    <t>　年間作成文書量想定削減率（％）</t>
    <rPh sb="1" eb="3">
      <t>ネンカン</t>
    </rPh>
    <rPh sb="3" eb="5">
      <t>サクセイ</t>
    </rPh>
    <rPh sb="5" eb="8">
      <t>ブンショリョウ</t>
    </rPh>
    <rPh sb="8" eb="10">
      <t>ソウテイ</t>
    </rPh>
    <rPh sb="10" eb="12">
      <t>サクゲン</t>
    </rPh>
    <rPh sb="12" eb="13">
      <t>リツ</t>
    </rPh>
    <phoneticPr fontId="3"/>
  </si>
  <si>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3"/>
  </si>
  <si>
    <t>職員数（実数）</t>
    <rPh sb="0" eb="3">
      <t>ショクインスウ</t>
    </rPh>
    <rPh sb="4" eb="6">
      <t>ジッスウ</t>
    </rPh>
    <phoneticPr fontId="3"/>
  </si>
  <si>
    <t>施設利用者数</t>
    <rPh sb="0" eb="2">
      <t>シセツ</t>
    </rPh>
    <rPh sb="2" eb="5">
      <t>リヨウシャ</t>
    </rPh>
    <rPh sb="5" eb="6">
      <t>スウ</t>
    </rPh>
    <phoneticPr fontId="3"/>
  </si>
  <si>
    <t>実支出額：</t>
    <rPh sb="0" eb="1">
      <t>ジツ</t>
    </rPh>
    <rPh sb="3" eb="4">
      <t>ガク</t>
    </rPh>
    <phoneticPr fontId="3"/>
  </si>
  <si>
    <t>機器導入費用（合計）</t>
    <rPh sb="0" eb="2">
      <t>キキ</t>
    </rPh>
    <rPh sb="2" eb="4">
      <t>ドウニュウ</t>
    </rPh>
    <rPh sb="4" eb="6">
      <t>ヒヨウ</t>
    </rPh>
    <rPh sb="7" eb="9">
      <t>ゴウケイ</t>
    </rPh>
    <phoneticPr fontId="3"/>
  </si>
  <si>
    <t>初期設定に要する費用（合計）</t>
    <rPh sb="0" eb="2">
      <t>ショキ</t>
    </rPh>
    <rPh sb="2" eb="4">
      <t>セッテイ</t>
    </rPh>
    <rPh sb="5" eb="6">
      <t>ヨウ</t>
    </rPh>
    <rPh sb="8" eb="10">
      <t>ヒヨウ</t>
    </rPh>
    <rPh sb="11" eb="13">
      <t>ゴウケイ</t>
    </rPh>
    <phoneticPr fontId="3"/>
  </si>
  <si>
    <t>値引額（合計）</t>
    <rPh sb="0" eb="2">
      <t>ネビ</t>
    </rPh>
    <rPh sb="2" eb="3">
      <t>ガク</t>
    </rPh>
    <rPh sb="4" eb="6">
      <t>ゴウケイ</t>
    </rPh>
    <phoneticPr fontId="3"/>
  </si>
  <si>
    <t>No.</t>
    <phoneticPr fontId="3"/>
  </si>
  <si>
    <t>導入内容</t>
    <rPh sb="0" eb="2">
      <t>ドウニュウ</t>
    </rPh>
    <rPh sb="2" eb="4">
      <t>ナイヨウ</t>
    </rPh>
    <phoneticPr fontId="3"/>
  </si>
  <si>
    <t>数量</t>
    <rPh sb="0" eb="2">
      <t>スウリョウ</t>
    </rPh>
    <phoneticPr fontId="3"/>
  </si>
  <si>
    <t>単価</t>
    <rPh sb="0" eb="2">
      <t>タンカ</t>
    </rPh>
    <phoneticPr fontId="3"/>
  </si>
  <si>
    <t>機器導入費用</t>
    <rPh sb="0" eb="2">
      <t>キキ</t>
    </rPh>
    <rPh sb="2" eb="4">
      <t>ドウニュウ</t>
    </rPh>
    <rPh sb="4" eb="6">
      <t>ヒヨウ</t>
    </rPh>
    <phoneticPr fontId="3"/>
  </si>
  <si>
    <t>初期設定に要する費用</t>
    <rPh sb="0" eb="2">
      <t>ショキ</t>
    </rPh>
    <rPh sb="2" eb="4">
      <t>セッテイ</t>
    </rPh>
    <rPh sb="5" eb="6">
      <t>ヨウ</t>
    </rPh>
    <rPh sb="8" eb="10">
      <t>ヒヨウ</t>
    </rPh>
    <phoneticPr fontId="3"/>
  </si>
  <si>
    <r>
      <t xml:space="preserve">備考
</t>
    </r>
    <r>
      <rPr>
        <b/>
        <sz val="6"/>
        <rFont val="ＭＳ Ｐゴシック"/>
        <family val="3"/>
        <charset val="128"/>
        <scheme val="minor"/>
      </rPr>
      <t>（特別な事情等があれば記載）</t>
    </r>
    <rPh sb="0" eb="2">
      <t>ビコウ</t>
    </rPh>
    <rPh sb="4" eb="6">
      <t>トクベツ</t>
    </rPh>
    <rPh sb="7" eb="9">
      <t>ジジョウ</t>
    </rPh>
    <rPh sb="9" eb="10">
      <t>トウ</t>
    </rPh>
    <rPh sb="14" eb="16">
      <t>キサイ</t>
    </rPh>
    <phoneticPr fontId="3"/>
  </si>
  <si>
    <t>※事業所ごとに作成してください。　　</t>
    <rPh sb="1" eb="4">
      <t>ジギョウショ</t>
    </rPh>
    <rPh sb="7" eb="9">
      <t>サクセイ</t>
    </rPh>
    <phoneticPr fontId="8"/>
  </si>
  <si>
    <t>※事業所ごとに作成してください。</t>
    <rPh sb="1" eb="4">
      <t>ジギョウショ</t>
    </rPh>
    <rPh sb="7" eb="9">
      <t>サクセイ</t>
    </rPh>
    <phoneticPr fontId="8"/>
  </si>
  <si>
    <t>別表３－１６④</t>
    <phoneticPr fontId="3"/>
  </si>
  <si>
    <t>別表３－１６③</t>
    <phoneticPr fontId="3"/>
  </si>
  <si>
    <t>令和６年度（令和５年度からの繰越分）児童虐待防止対策等総合支援事業費国庫補助金実績調書</t>
  </si>
  <si>
    <t>令和６年度（令和５年度からの繰越分） 地域障害児支援体制充実のためのICT化推進事業</t>
    <phoneticPr fontId="3"/>
  </si>
  <si>
    <r>
      <t>提供サービス</t>
    </r>
    <r>
      <rPr>
        <sz val="9"/>
        <rFont val="ＭＳ Ｐ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3"/>
  </si>
  <si>
    <r>
      <t>　　　</t>
    </r>
    <r>
      <rPr>
        <sz val="9"/>
        <rFont val="ＭＳ Ｐゴシック"/>
        <family val="3"/>
        <charset val="128"/>
        <scheme val="minor"/>
      </rPr>
      <t>※実際要した費用の総額を記載</t>
    </r>
    <rPh sb="6" eb="7">
      <t>ヨウ</t>
    </rPh>
    <phoneticPr fontId="3"/>
  </si>
  <si>
    <r>
      <t>　　　</t>
    </r>
    <r>
      <rPr>
        <sz val="9"/>
        <rFont val="ＭＳ Ｐゴシック"/>
        <family val="3"/>
        <charset val="128"/>
        <scheme val="minor"/>
      </rPr>
      <t>※【1(2)×1/2にて算出（千円未満切捨）】</t>
    </r>
    <phoneticPr fontId="3"/>
  </si>
  <si>
    <r>
      <t>職員数（常勤換算数）</t>
    </r>
    <r>
      <rPr>
        <sz val="8"/>
        <rFont val="ＭＳ Ｐ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3"/>
  </si>
  <si>
    <r>
      <rPr>
        <sz val="6"/>
        <rFont val="ＭＳ Ｐゴシック"/>
        <family val="3"/>
        <charset val="128"/>
        <scheme val="minor"/>
      </rPr>
      <t>１人あたり
業務時間</t>
    </r>
    <r>
      <rPr>
        <sz val="8"/>
        <rFont val="ＭＳ Ｐゴシック"/>
        <family val="3"/>
        <charset val="128"/>
        <scheme val="minor"/>
      </rPr>
      <t xml:space="preserve">
</t>
    </r>
    <r>
      <rPr>
        <sz val="6"/>
        <rFont val="ＭＳ Ｐゴシック"/>
        <family val="3"/>
        <charset val="128"/>
        <scheme val="minor"/>
      </rPr>
      <t>（D／業務従事者数）</t>
    </r>
    <rPh sb="1" eb="2">
      <t>ヒト</t>
    </rPh>
    <rPh sb="6" eb="8">
      <t>ギョウム</t>
    </rPh>
    <rPh sb="8" eb="10">
      <t>ジカン</t>
    </rPh>
    <rPh sb="14" eb="16">
      <t>ギョウム</t>
    </rPh>
    <rPh sb="16" eb="19">
      <t>ジュウジシャ</t>
    </rPh>
    <phoneticPr fontId="3"/>
  </si>
  <si>
    <r>
      <t>障害児支援分野のＩＣＴ導入モデル事業　</t>
    </r>
    <r>
      <rPr>
        <b/>
        <sz val="20"/>
        <color rgb="FFFF0000"/>
        <rFont val="ＭＳ Ｐゴシック"/>
        <family val="3"/>
        <charset val="128"/>
        <scheme val="minor"/>
      </rPr>
      <t>事業計画／所要額調書</t>
    </r>
    <rPh sb="19" eb="21">
      <t>ジギョウ</t>
    </rPh>
    <rPh sb="21" eb="23">
      <t>ケイカク</t>
    </rPh>
    <rPh sb="24" eb="26">
      <t>ショヨウ</t>
    </rPh>
    <rPh sb="26" eb="27">
      <t>ガク</t>
    </rPh>
    <rPh sb="27" eb="29">
      <t>チョウショ</t>
    </rPh>
    <phoneticPr fontId="3"/>
  </si>
  <si>
    <r>
      <t>障害児支援分野のＩＣＴ導入モデル事業　</t>
    </r>
    <r>
      <rPr>
        <b/>
        <sz val="20"/>
        <color rgb="FFFF0000"/>
        <rFont val="ＭＳ Ｐゴシック"/>
        <family val="3"/>
        <charset val="128"/>
        <scheme val="minor"/>
      </rPr>
      <t>事業計画／所要額調書</t>
    </r>
    <rPh sb="0" eb="2">
      <t>ショウガイ</t>
    </rPh>
    <rPh sb="2" eb="3">
      <t>ジ</t>
    </rPh>
    <rPh sb="3" eb="5">
      <t>シエン</t>
    </rPh>
    <rPh sb="5" eb="7">
      <t>ブンヤ</t>
    </rPh>
    <rPh sb="11" eb="13">
      <t>ドウニュウ</t>
    </rPh>
    <rPh sb="16" eb="18">
      <t>ジギョウ</t>
    </rPh>
    <rPh sb="19" eb="21">
      <t>ジギョウ</t>
    </rPh>
    <rPh sb="21" eb="23">
      <t>ケイカク</t>
    </rPh>
    <rPh sb="24" eb="26">
      <t>ショヨウ</t>
    </rPh>
    <rPh sb="26" eb="27">
      <t>ガク</t>
    </rPh>
    <rPh sb="27" eb="29">
      <t>チョウショ</t>
    </rPh>
    <phoneticPr fontId="8"/>
  </si>
  <si>
    <t>パソコン</t>
  </si>
  <si>
    <t>スマートフォン</t>
  </si>
  <si>
    <t>タブレット</t>
  </si>
  <si>
    <t>インカム</t>
  </si>
  <si>
    <t>ソフトウェア（事業所での業務を支援するソフトウェア（記録業務、情報共有業務、請求業務）で、各種業務を一気通貫で行うことが可能なものに限る。）</t>
  </si>
  <si>
    <t>ソフトウェア（バックオフィス業務のためのソフトウェア（勤怠管理、シフト表作成、人事、給与などの業務）で、各種業務を一気通貫で行うことが可能なものに限る。）</t>
  </si>
  <si>
    <t>岐阜県</t>
    <rPh sb="0" eb="3">
      <t>ギフケン</t>
    </rPh>
    <phoneticPr fontId="3"/>
  </si>
  <si>
    <r>
      <t>参考情報：令和元年度から令和</t>
    </r>
    <r>
      <rPr>
        <b/>
        <sz val="11"/>
        <color rgb="FFFF0000"/>
        <rFont val="ＭＳ Ｐゴシック"/>
        <family val="3"/>
        <charset val="128"/>
      </rPr>
      <t>５</t>
    </r>
    <r>
      <rPr>
        <sz val="11"/>
        <rFont val="ＭＳ Ｐゴシック"/>
        <family val="3"/>
        <charset val="128"/>
      </rPr>
      <t>年度に係るICT導入モデル事業補助実績</t>
    </r>
    <r>
      <rPr>
        <sz val="9"/>
        <rFont val="ＭＳ Ｐ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3"/>
  </si>
  <si>
    <t>【申請に当たっての確認事項（岐阜県）】　※下記事項について記載内容を確認し、チェックすること。優先順位を検討するための材料のため、必須ではありません。</t>
    <rPh sb="1" eb="3">
      <t>シンセイ</t>
    </rPh>
    <rPh sb="4" eb="5">
      <t>ア</t>
    </rPh>
    <rPh sb="9" eb="11">
      <t>カクニン</t>
    </rPh>
    <rPh sb="11" eb="13">
      <t>ジコウ</t>
    </rPh>
    <rPh sb="14" eb="16">
      <t>ギフ</t>
    </rPh>
    <rPh sb="16" eb="17">
      <t>ケン</t>
    </rPh>
    <rPh sb="21" eb="23">
      <t>カキ</t>
    </rPh>
    <rPh sb="23" eb="25">
      <t>ジコウ</t>
    </rPh>
    <rPh sb="29" eb="31">
      <t>キサイ</t>
    </rPh>
    <rPh sb="31" eb="33">
      <t>ナイヨウ</t>
    </rPh>
    <rPh sb="34" eb="36">
      <t>カクニン</t>
    </rPh>
    <rPh sb="47" eb="49">
      <t>ユウセン</t>
    </rPh>
    <rPh sb="49" eb="51">
      <t>ジュンイ</t>
    </rPh>
    <rPh sb="52" eb="54">
      <t>ケントウ</t>
    </rPh>
    <rPh sb="59" eb="61">
      <t>ザイリョウ</t>
    </rPh>
    <rPh sb="65" eb="67">
      <t>ヒッス</t>
    </rPh>
    <phoneticPr fontId="8"/>
  </si>
  <si>
    <t>未だ導入していないICT機器を導入する。</t>
    <rPh sb="0" eb="1">
      <t>マ</t>
    </rPh>
    <rPh sb="2" eb="4">
      <t>ドウニュウ</t>
    </rPh>
    <rPh sb="12" eb="14">
      <t>キキ</t>
    </rPh>
    <rPh sb="15" eb="17">
      <t>ドウニュウ</t>
    </rPh>
    <phoneticPr fontId="8"/>
  </si>
  <si>
    <t>他事業所から見学等の申し出があれば必ず受け入れられる。</t>
    <rPh sb="0" eb="4">
      <t>タジギョウショ</t>
    </rPh>
    <rPh sb="6" eb="9">
      <t>ケンガクトウ</t>
    </rPh>
    <rPh sb="10" eb="11">
      <t>モウ</t>
    </rPh>
    <rPh sb="12" eb="13">
      <t>デ</t>
    </rPh>
    <rPh sb="17" eb="18">
      <t>カナラ</t>
    </rPh>
    <rPh sb="19" eb="20">
      <t>ウ</t>
    </rPh>
    <rPh sb="21" eb="22">
      <t>イ</t>
    </rPh>
    <phoneticPr fontId="8"/>
  </si>
  <si>
    <t>導入による変化（改善点・課題等）を職員間で共有する場を設け、内容を県へ情報共有できる。</t>
    <rPh sb="0" eb="2">
      <t>ドウニュウ</t>
    </rPh>
    <rPh sb="5" eb="7">
      <t>ヘンカ</t>
    </rPh>
    <rPh sb="8" eb="11">
      <t>カイゼンテン</t>
    </rPh>
    <rPh sb="12" eb="14">
      <t>カダイ</t>
    </rPh>
    <rPh sb="14" eb="15">
      <t>トウ</t>
    </rPh>
    <rPh sb="17" eb="20">
      <t>ショクインカン</t>
    </rPh>
    <rPh sb="21" eb="23">
      <t>キョウユウ</t>
    </rPh>
    <rPh sb="25" eb="26">
      <t>バ</t>
    </rPh>
    <rPh sb="27" eb="28">
      <t>モウ</t>
    </rPh>
    <rPh sb="30" eb="32">
      <t>ナイヨウ</t>
    </rPh>
    <rPh sb="33" eb="34">
      <t>ケン</t>
    </rPh>
    <rPh sb="35" eb="39">
      <t>ジョウホウキョウユウ</t>
    </rPh>
    <phoneticPr fontId="8"/>
  </si>
  <si>
    <t>岐阜県</t>
    <rPh sb="0" eb="3">
      <t>ギフケン</t>
    </rPh>
    <phoneticPr fontId="3"/>
  </si>
  <si>
    <t>　導入経費の算定に当たっては、複数の業者から見積書を徴している。（単にホームページ上で示されている製品価格の写しは不可）</t>
    <rPh sb="1" eb="3">
      <t>ドウニュウ</t>
    </rPh>
    <rPh sb="15" eb="17">
      <t>フクスウ</t>
    </rPh>
    <rPh sb="18" eb="20">
      <t>ギョウシャ</t>
    </rPh>
    <rPh sb="22" eb="25">
      <t>ミツモリショ</t>
    </rPh>
    <rPh sb="26" eb="27">
      <t>チョウ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</si>
</sst>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quot;人&quot;"/>
    <numFmt numFmtId="177" formatCode="#,##0_ "/>
    <numFmt numFmtId="178" formatCode="0.0_ &quot;人&quot;"/>
    <numFmt numFmtId="179" formatCode="#,##0_ &quot;人&quot;"/>
    <numFmt numFmtId="180" formatCode="#,##0_ &quot;件&quot;"/>
    <numFmt numFmtId="181" formatCode="#,##0_ &quot;分&quot;"/>
    <numFmt numFmtId="182" formatCode="#,##0_ &quot;時間&quot;"/>
    <numFmt numFmtId="183" formatCode="0.0%"/>
    <numFmt numFmtId="184" formatCode="#,##0_ &quot;ページ&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ｺﾞｼｯｸM"/>
      <family val="3"/>
      <charset val="128"/>
    </font>
    <font>
      <sz val="11"/>
      <color theme="1"/>
      <name val="ＭＳ Ｐゴシック"/>
      <family val="3"/>
      <charset val="128"/>
      <scheme val="minor"/>
    </font>
    <font>
      <sz val="11"/>
      <name val="ＭＳ Ｐゴシック"/>
      <family val="3"/>
      <charset val="128"/>
    </font>
    <font>
      <sz val="12"/>
      <color theme="1"/>
      <name val="HGｺﾞｼｯｸM"/>
      <family val="2"/>
      <charset val="128"/>
    </font>
    <font>
      <sz val="6"/>
      <name val="ＭＳ Ｐゴシック"/>
      <family val="2"/>
      <charset val="128"/>
      <scheme val="minor"/>
    </font>
    <font>
      <sz val="6"/>
      <name val="ＭＳ Ｐゴシック"/>
      <family val="3"/>
      <charset val="128"/>
      <scheme val="minor"/>
    </font>
    <font>
      <u/>
      <sz val="11"/>
      <color theme="10"/>
      <name val="ＭＳ Ｐゴシック"/>
      <family val="2"/>
      <charset val="128"/>
      <scheme val="minor"/>
    </font>
    <font>
      <b/>
      <u val="double"/>
      <sz val="8"/>
      <color theme="1"/>
      <name val="ＭＳ Ｐゴシック"/>
      <family val="3"/>
      <charset val="128"/>
      <scheme val="minor"/>
    </font>
    <font>
      <sz val="12"/>
      <name val="ＭＳ Ｐゴシック"/>
      <family val="3"/>
      <charset val="128"/>
      <scheme val="minor"/>
    </font>
    <font>
      <sz val="8"/>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6"/>
      <name val="ＭＳ Ｐゴシック"/>
      <family val="3"/>
      <charset val="128"/>
      <scheme val="minor"/>
    </font>
    <font>
      <b/>
      <sz val="6"/>
      <name val="ＭＳ Ｐゴシック"/>
      <family val="3"/>
      <charset val="128"/>
      <scheme val="minor"/>
    </font>
    <font>
      <sz val="9"/>
      <name val="ＭＳ Ｐゴシック"/>
      <family val="3"/>
      <charset val="128"/>
      <scheme val="minor"/>
    </font>
    <font>
      <b/>
      <sz val="20"/>
      <name val="ＭＳ Ｐゴシック"/>
      <family val="3"/>
      <charset val="128"/>
      <scheme val="minor"/>
    </font>
    <font>
      <sz val="14"/>
      <name val="ＭＳ Ｐゴシック"/>
      <family val="2"/>
      <charset val="128"/>
      <scheme val="minor"/>
    </font>
    <font>
      <sz val="11"/>
      <name val="ＭＳ Ｐゴシック"/>
      <family val="2"/>
      <charset val="128"/>
      <scheme val="minor"/>
    </font>
    <font>
      <sz val="9"/>
      <name val="ＭＳ Ｐゴシック"/>
      <family val="2"/>
      <charset val="128"/>
      <scheme val="minor"/>
    </font>
    <font>
      <sz val="12"/>
      <name val="ＭＳ Ｐゴシック"/>
      <family val="2"/>
      <charset val="128"/>
      <scheme val="minor"/>
    </font>
    <font>
      <b/>
      <sz val="14"/>
      <name val="ＭＳ Ｐゴシック"/>
      <family val="3"/>
      <charset val="128"/>
      <scheme val="minor"/>
    </font>
    <font>
      <sz val="8"/>
      <name val="ＭＳ Ｐゴシック"/>
      <family val="2"/>
      <charset val="128"/>
      <scheme val="minor"/>
    </font>
    <font>
      <b/>
      <sz val="11"/>
      <name val="ＭＳ Ｐゴシック"/>
      <family val="3"/>
      <charset val="128"/>
      <scheme val="minor"/>
    </font>
    <font>
      <sz val="10"/>
      <name val="ＭＳ Ｐゴシック"/>
      <family val="2"/>
      <charset val="128"/>
      <scheme val="minor"/>
    </font>
    <font>
      <b/>
      <sz val="20"/>
      <color rgb="FFFF0000"/>
      <name val="ＭＳ Ｐゴシック"/>
      <family val="3"/>
      <charset val="128"/>
      <scheme val="minor"/>
    </font>
    <font>
      <b/>
      <sz val="18"/>
      <name val="ＭＳ Ｐゴシック"/>
      <family val="3"/>
      <charset val="128"/>
      <scheme val="minor"/>
    </font>
    <font>
      <b/>
      <sz val="11"/>
      <color rgb="FFFF0000"/>
      <name val="ＭＳ Ｐゴシック"/>
      <family val="3"/>
      <charset val="128"/>
    </font>
    <font>
      <b/>
      <sz val="11"/>
      <color theme="1"/>
      <name val="ＭＳ Ｐゴシック"/>
      <family val="3"/>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
      <patternFill patternType="solid">
        <fgColor rgb="FFFFFFCC"/>
        <bgColor indexed="64"/>
      </patternFill>
    </fill>
  </fills>
  <borders count="4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s>
  <cellStyleXfs count="13">
    <xf numFmtId="0" fontId="0" fillId="0" borderId="0">
      <alignment vertical="center"/>
    </xf>
    <xf numFmtId="0" fontId="5" fillId="0" borderId="0">
      <alignment vertical="center"/>
    </xf>
    <xf numFmtId="0" fontId="7" fillId="0" borderId="0">
      <alignment vertical="center"/>
    </xf>
    <xf numFmtId="0" fontId="7" fillId="0" borderId="0">
      <alignment vertical="center"/>
    </xf>
    <xf numFmtId="0" fontId="2" fillId="0" borderId="0">
      <alignment vertical="center"/>
    </xf>
    <xf numFmtId="0" fontId="6" fillId="0" borderId="0">
      <alignment vertical="center"/>
    </xf>
    <xf numFmtId="0" fontId="10" fillId="0" borderId="0" applyNumberFormat="0" applyFill="0" applyBorder="0" applyAlignment="0" applyProtection="0">
      <alignment vertical="center"/>
    </xf>
    <xf numFmtId="0" fontId="6" fillId="0" borderId="0"/>
    <xf numFmtId="0" fontId="5" fillId="0" borderId="0">
      <alignment vertical="center"/>
    </xf>
    <xf numFmtId="0" fontId="2" fillId="0" borderId="0">
      <alignment vertical="center"/>
    </xf>
    <xf numFmtId="6" fontId="5" fillId="0" borderId="0" applyFont="0" applyFill="0" applyBorder="0" applyAlignment="0" applyProtection="0">
      <alignment vertical="center"/>
    </xf>
    <xf numFmtId="38" fontId="5" fillId="0" borderId="0" applyFont="0" applyFill="0" applyBorder="0" applyAlignment="0" applyProtection="0"/>
    <xf numFmtId="0" fontId="1" fillId="0" borderId="0">
      <alignment vertical="center"/>
    </xf>
  </cellStyleXfs>
  <cellXfs count="197">
    <xf numFmtId="0" fontId="0" fillId="0" borderId="0" xfId="0">
      <alignment vertical="center"/>
    </xf>
    <xf numFmtId="0" fontId="12" fillId="0" borderId="0" xfId="8" applyFont="1" applyProtection="1">
      <alignment vertical="center"/>
      <protection locked="0"/>
    </xf>
    <xf numFmtId="0" fontId="14" fillId="0" borderId="0" xfId="9" applyFont="1" applyProtection="1">
      <alignment vertical="center"/>
      <protection locked="0"/>
    </xf>
    <xf numFmtId="0" fontId="16" fillId="0" borderId="0" xfId="9" applyFont="1" applyAlignment="1" applyProtection="1">
      <alignment horizontal="center" vertical="center"/>
      <protection locked="0"/>
    </xf>
    <xf numFmtId="0" fontId="14" fillId="0" borderId="0" xfId="8" applyFont="1">
      <alignment vertical="center"/>
    </xf>
    <xf numFmtId="0" fontId="17" fillId="0" borderId="0" xfId="8" applyFont="1">
      <alignment vertical="center"/>
    </xf>
    <xf numFmtId="0" fontId="14" fillId="6" borderId="41" xfId="8" applyFont="1" applyFill="1" applyBorder="1" applyAlignment="1">
      <alignment horizontal="center" vertical="center"/>
    </xf>
    <xf numFmtId="0" fontId="14" fillId="6" borderId="22" xfId="8" applyFont="1" applyFill="1" applyBorder="1" applyAlignment="1">
      <alignment horizontal="center" vertical="center"/>
    </xf>
    <xf numFmtId="0" fontId="14" fillId="6" borderId="22" xfId="8" applyFont="1" applyFill="1" applyBorder="1" applyAlignment="1">
      <alignment horizontal="center" vertical="center" shrinkToFit="1"/>
    </xf>
    <xf numFmtId="0" fontId="14" fillId="6" borderId="32" xfId="8" applyFont="1" applyFill="1" applyBorder="1" applyAlignment="1">
      <alignment horizontal="center" vertical="center"/>
    </xf>
    <xf numFmtId="0" fontId="17" fillId="0" borderId="0" xfId="8" applyFont="1" applyProtection="1">
      <alignment vertical="center"/>
      <protection locked="0"/>
    </xf>
    <xf numFmtId="6" fontId="12" fillId="0" borderId="0" xfId="10" applyFont="1" applyFill="1" applyBorder="1" applyAlignment="1" applyProtection="1">
      <alignment vertical="center"/>
    </xf>
    <xf numFmtId="0" fontId="12" fillId="0" borderId="6" xfId="8" applyFont="1" applyBorder="1" applyAlignment="1" applyProtection="1">
      <alignment horizontal="center" vertical="center"/>
      <protection locked="0"/>
    </xf>
    <xf numFmtId="0" fontId="18" fillId="0" borderId="0" xfId="8" applyFont="1" applyAlignment="1" applyProtection="1">
      <alignment horizontal="left" vertical="top"/>
      <protection locked="0"/>
    </xf>
    <xf numFmtId="0" fontId="22" fillId="0" borderId="0" xfId="8" applyFont="1" applyAlignment="1" applyProtection="1">
      <alignment vertical="center"/>
      <protection locked="0"/>
    </xf>
    <xf numFmtId="0" fontId="4" fillId="0" borderId="0" xfId="1" applyFont="1" applyAlignment="1">
      <alignment horizontal="right" vertical="center"/>
    </xf>
    <xf numFmtId="0" fontId="17" fillId="6" borderId="6" xfId="8" applyFont="1" applyFill="1" applyBorder="1" applyAlignment="1" applyProtection="1">
      <alignment horizontal="center" vertical="center"/>
      <protection locked="0"/>
    </xf>
    <xf numFmtId="0" fontId="23" fillId="0" borderId="0" xfId="5" applyFont="1" applyProtection="1">
      <alignment vertical="center"/>
      <protection locked="0"/>
    </xf>
    <xf numFmtId="0" fontId="6" fillId="0" borderId="0" xfId="5" applyFont="1" applyProtection="1">
      <alignment vertical="center"/>
      <protection locked="0"/>
    </xf>
    <xf numFmtId="0" fontId="6" fillId="0" borderId="0" xfId="5" applyFont="1">
      <alignment vertical="center"/>
    </xf>
    <xf numFmtId="0" fontId="22" fillId="0" borderId="0" xfId="4" applyFont="1" applyAlignment="1">
      <alignment horizontal="left" vertical="center"/>
    </xf>
    <xf numFmtId="0" fontId="16" fillId="0" borderId="0" xfId="4" applyFont="1" applyAlignment="1">
      <alignment horizontal="center" vertical="center"/>
    </xf>
    <xf numFmtId="0" fontId="16" fillId="0" borderId="0" xfId="5" applyFont="1" applyAlignment="1">
      <alignment horizontal="center" vertical="center"/>
    </xf>
    <xf numFmtId="0" fontId="24" fillId="0" borderId="0" xfId="9" applyFont="1" applyProtection="1">
      <alignment vertical="center"/>
      <protection locked="0"/>
    </xf>
    <xf numFmtId="0" fontId="14" fillId="0" borderId="0" xfId="8" applyFont="1" applyProtection="1">
      <alignment vertical="center"/>
      <protection locked="0"/>
    </xf>
    <xf numFmtId="0" fontId="12" fillId="0" borderId="8" xfId="8" applyFont="1" applyBorder="1" applyAlignment="1" applyProtection="1">
      <alignment horizontal="right" vertical="center"/>
      <protection locked="0"/>
    </xf>
    <xf numFmtId="0" fontId="12" fillId="3" borderId="7" xfId="8" applyFont="1" applyFill="1" applyBorder="1" applyProtection="1">
      <alignment vertical="center"/>
      <protection locked="0"/>
    </xf>
    <xf numFmtId="0" fontId="12" fillId="0" borderId="0" xfId="8" applyFont="1" applyAlignment="1" applyProtection="1">
      <alignment horizontal="center" vertical="center"/>
      <protection locked="0"/>
    </xf>
    <xf numFmtId="0" fontId="12" fillId="0" borderId="0" xfId="8" applyFont="1" applyAlignment="1" applyProtection="1">
      <alignment horizontal="left" vertical="center"/>
      <protection locked="0"/>
    </xf>
    <xf numFmtId="0" fontId="26" fillId="0" borderId="0" xfId="5" applyFont="1">
      <alignment vertical="center"/>
    </xf>
    <xf numFmtId="0" fontId="22" fillId="0" borderId="0" xfId="5" applyFont="1" applyAlignment="1">
      <alignment horizontal="center" vertical="center"/>
    </xf>
    <xf numFmtId="0" fontId="22" fillId="0" borderId="0" xfId="5" applyFont="1" applyAlignment="1">
      <alignment vertical="center"/>
    </xf>
    <xf numFmtId="0" fontId="18" fillId="0" borderId="0" xfId="4" applyFont="1" applyAlignment="1">
      <alignment horizontal="left" vertical="center"/>
    </xf>
    <xf numFmtId="0" fontId="16" fillId="0" borderId="0" xfId="5" applyFont="1" applyAlignment="1">
      <alignment horizontal="center" vertical="center" shrinkToFit="1"/>
    </xf>
    <xf numFmtId="0" fontId="27" fillId="0" borderId="0" xfId="5" applyFont="1" applyAlignment="1">
      <alignment horizontal="center" vertical="center"/>
    </xf>
    <xf numFmtId="0" fontId="17" fillId="0" borderId="0" xfId="5" applyFont="1">
      <alignment vertical="center"/>
    </xf>
    <xf numFmtId="0" fontId="28" fillId="3" borderId="18" xfId="5" applyFont="1" applyFill="1" applyBorder="1" applyAlignment="1">
      <alignment horizontal="center" vertical="center"/>
    </xf>
    <xf numFmtId="0" fontId="6" fillId="3" borderId="22" xfId="5" applyFont="1" applyFill="1" applyBorder="1" applyAlignment="1">
      <alignment horizontal="center" vertical="center"/>
    </xf>
    <xf numFmtId="0" fontId="28" fillId="3" borderId="25" xfId="5" applyFont="1" applyFill="1" applyBorder="1" applyAlignment="1">
      <alignment horizontal="center" vertical="center"/>
    </xf>
    <xf numFmtId="176" fontId="6" fillId="0" borderId="0" xfId="5" applyNumberFormat="1" applyFont="1" applyAlignment="1">
      <alignment horizontal="center" vertical="center" shrinkToFit="1"/>
    </xf>
    <xf numFmtId="176" fontId="29" fillId="0" borderId="0" xfId="5" applyNumberFormat="1" applyFont="1" applyAlignment="1">
      <alignment horizontal="center" vertical="center"/>
    </xf>
    <xf numFmtId="0" fontId="29" fillId="0" borderId="0" xfId="5" applyFont="1" applyProtection="1">
      <alignment vertical="center"/>
      <protection locked="0"/>
    </xf>
    <xf numFmtId="0" fontId="29" fillId="0" borderId="0" xfId="5" applyFont="1" applyAlignment="1" applyProtection="1">
      <alignment vertical="center" shrinkToFit="1"/>
      <protection locked="0"/>
    </xf>
    <xf numFmtId="0" fontId="14" fillId="0" borderId="0" xfId="5" applyFont="1" applyAlignment="1" applyProtection="1">
      <alignment horizontal="left" vertical="center"/>
      <protection locked="0"/>
    </xf>
    <xf numFmtId="0" fontId="6" fillId="0" borderId="0" xfId="5" applyFont="1" applyAlignment="1" applyProtection="1">
      <alignment horizontal="left" vertical="center"/>
      <protection locked="0"/>
    </xf>
    <xf numFmtId="0" fontId="14" fillId="0" borderId="0" xfId="5" applyFont="1">
      <alignment vertical="center"/>
    </xf>
    <xf numFmtId="41" fontId="6" fillId="0" borderId="0" xfId="5" applyNumberFormat="1" applyFont="1" applyAlignment="1">
      <alignment horizontal="center" vertical="center"/>
    </xf>
    <xf numFmtId="0" fontId="21" fillId="0" borderId="0" xfId="5" applyFont="1">
      <alignment vertical="center"/>
    </xf>
    <xf numFmtId="41" fontId="27" fillId="0" borderId="0" xfId="5" applyNumberFormat="1" applyFont="1" applyAlignment="1">
      <alignment horizontal="center" vertical="center"/>
    </xf>
    <xf numFmtId="0" fontId="24" fillId="0" borderId="0" xfId="5" applyFont="1">
      <alignment vertical="center"/>
    </xf>
    <xf numFmtId="0" fontId="6" fillId="0" borderId="0" xfId="5" applyFont="1" applyAlignment="1">
      <alignment horizontal="left" vertical="center"/>
    </xf>
    <xf numFmtId="176" fontId="6" fillId="0" borderId="32" xfId="5" applyNumberFormat="1" applyFont="1" applyBorder="1" applyAlignment="1">
      <alignment horizontal="center" vertical="center" shrinkToFit="1"/>
    </xf>
    <xf numFmtId="176" fontId="29" fillId="0" borderId="33" xfId="5" applyNumberFormat="1" applyFont="1" applyBorder="1" applyAlignment="1">
      <alignment horizontal="center" vertical="center"/>
    </xf>
    <xf numFmtId="0" fontId="14" fillId="0" borderId="0" xfId="5" applyFont="1" applyProtection="1">
      <alignment vertical="center"/>
      <protection locked="0"/>
    </xf>
    <xf numFmtId="0" fontId="14" fillId="0" borderId="0" xfId="5" applyFont="1" applyAlignment="1" applyProtection="1">
      <alignment horizontal="left" vertical="center" wrapText="1" shrinkToFit="1"/>
      <protection locked="0"/>
    </xf>
    <xf numFmtId="0" fontId="14" fillId="0" borderId="0" xfId="5" applyFont="1" applyAlignment="1" applyProtection="1">
      <alignment horizontal="left" vertical="center" shrinkToFit="1"/>
      <protection locked="0"/>
    </xf>
    <xf numFmtId="0" fontId="14" fillId="0" borderId="0" xfId="5" applyFont="1" applyAlignment="1">
      <alignment horizontal="left" vertical="center"/>
    </xf>
    <xf numFmtId="0" fontId="6" fillId="0" borderId="0" xfId="4" applyFont="1">
      <alignment vertical="center"/>
    </xf>
    <xf numFmtId="0" fontId="14" fillId="0" borderId="0" xfId="4" applyFont="1">
      <alignment vertical="center"/>
    </xf>
    <xf numFmtId="0" fontId="17" fillId="0" borderId="0" xfId="4" applyFont="1" applyAlignment="1">
      <alignment horizontal="center" vertical="center"/>
    </xf>
    <xf numFmtId="0" fontId="24" fillId="4" borderId="4" xfId="4" applyFont="1" applyFill="1" applyBorder="1" applyAlignment="1">
      <alignment horizontal="center" vertical="center" wrapText="1"/>
    </xf>
    <xf numFmtId="0" fontId="25" fillId="4" borderId="4" xfId="4" applyFont="1" applyFill="1" applyBorder="1" applyAlignment="1">
      <alignment horizontal="center" vertical="center" wrapText="1"/>
    </xf>
    <xf numFmtId="0" fontId="24" fillId="0" borderId="13" xfId="4" applyFont="1" applyBorder="1" applyAlignment="1">
      <alignment horizontal="center" vertical="center" shrinkToFit="1"/>
    </xf>
    <xf numFmtId="179" fontId="24" fillId="0" borderId="13" xfId="4" applyNumberFormat="1" applyFont="1" applyBorder="1" applyAlignment="1">
      <alignment vertical="center" shrinkToFit="1"/>
    </xf>
    <xf numFmtId="180" fontId="24" fillId="0" borderId="13" xfId="4" applyNumberFormat="1" applyFont="1" applyBorder="1" applyAlignment="1">
      <alignment vertical="center" shrinkToFit="1"/>
    </xf>
    <xf numFmtId="180" fontId="24" fillId="2" borderId="13" xfId="4" applyNumberFormat="1" applyFont="1" applyFill="1" applyBorder="1" applyAlignment="1">
      <alignment vertical="center" shrinkToFit="1"/>
    </xf>
    <xf numFmtId="181" fontId="24" fillId="0" borderId="13" xfId="4" applyNumberFormat="1" applyFont="1" applyBorder="1" applyAlignment="1">
      <alignment vertical="center" shrinkToFit="1"/>
    </xf>
    <xf numFmtId="182" fontId="24" fillId="2" borderId="13" xfId="4" applyNumberFormat="1" applyFont="1" applyFill="1" applyBorder="1" applyAlignment="1">
      <alignment vertical="center" shrinkToFit="1"/>
    </xf>
    <xf numFmtId="182" fontId="24" fillId="2" borderId="4" xfId="4" applyNumberFormat="1" applyFont="1" applyFill="1" applyBorder="1" applyAlignment="1">
      <alignment vertical="center" shrinkToFit="1"/>
    </xf>
    <xf numFmtId="0" fontId="24" fillId="0" borderId="11" xfId="4" applyFont="1" applyBorder="1" applyAlignment="1">
      <alignment horizontal="center" vertical="center" shrinkToFit="1"/>
    </xf>
    <xf numFmtId="179" fontId="24" fillId="0" borderId="11" xfId="4" applyNumberFormat="1" applyFont="1" applyBorder="1" applyAlignment="1">
      <alignment vertical="center" shrinkToFit="1"/>
    </xf>
    <xf numFmtId="180" fontId="24" fillId="0" borderId="11" xfId="4" applyNumberFormat="1" applyFont="1" applyBorder="1" applyAlignment="1">
      <alignment vertical="center" shrinkToFit="1"/>
    </xf>
    <xf numFmtId="180" fontId="24" fillId="2" borderId="11" xfId="4" applyNumberFormat="1" applyFont="1" applyFill="1" applyBorder="1" applyAlignment="1">
      <alignment vertical="center" shrinkToFit="1"/>
    </xf>
    <xf numFmtId="181" fontId="24" fillId="0" borderId="11" xfId="4" applyNumberFormat="1" applyFont="1" applyBorder="1" applyAlignment="1">
      <alignment vertical="center" shrinkToFit="1"/>
    </xf>
    <xf numFmtId="182" fontId="24" fillId="2" borderId="11" xfId="4" applyNumberFormat="1" applyFont="1" applyFill="1" applyBorder="1" applyAlignment="1">
      <alignment vertical="center" shrinkToFit="1"/>
    </xf>
    <xf numFmtId="182" fontId="24" fillId="2" borderId="12" xfId="4" applyNumberFormat="1" applyFont="1" applyFill="1" applyBorder="1" applyAlignment="1">
      <alignment vertical="center" shrinkToFit="1"/>
    </xf>
    <xf numFmtId="180" fontId="24" fillId="0" borderId="6" xfId="4" applyNumberFormat="1" applyFont="1" applyBorder="1" applyAlignment="1">
      <alignment vertical="center" shrinkToFit="1"/>
    </xf>
    <xf numFmtId="180" fontId="24" fillId="2" borderId="6" xfId="4" applyNumberFormat="1" applyFont="1" applyFill="1" applyBorder="1" applyAlignment="1">
      <alignment vertical="center" shrinkToFit="1"/>
    </xf>
    <xf numFmtId="181" fontId="24" fillId="0" borderId="6" xfId="4" applyNumberFormat="1" applyFont="1" applyBorder="1" applyAlignment="1">
      <alignment vertical="center" shrinkToFit="1"/>
    </xf>
    <xf numFmtId="182" fontId="24" fillId="2" borderId="6" xfId="4" applyNumberFormat="1" applyFont="1" applyFill="1" applyBorder="1" applyAlignment="1">
      <alignment vertical="center" shrinkToFit="1"/>
    </xf>
    <xf numFmtId="182" fontId="24" fillId="2" borderId="3" xfId="4" applyNumberFormat="1" applyFont="1" applyFill="1" applyBorder="1" applyAlignment="1">
      <alignment vertical="center" shrinkToFit="1"/>
    </xf>
    <xf numFmtId="0" fontId="29" fillId="0" borderId="0" xfId="4" applyFont="1">
      <alignment vertical="center"/>
    </xf>
    <xf numFmtId="183" fontId="29" fillId="2" borderId="6" xfId="4" applyNumberFormat="1" applyFont="1" applyFill="1" applyBorder="1">
      <alignment vertical="center"/>
    </xf>
    <xf numFmtId="183" fontId="29" fillId="0" borderId="0" xfId="4" applyNumberFormat="1" applyFont="1">
      <alignment vertical="center"/>
    </xf>
    <xf numFmtId="0" fontId="24" fillId="5" borderId="4" xfId="4" applyFont="1" applyFill="1" applyBorder="1" applyAlignment="1">
      <alignment horizontal="center" vertical="center" wrapText="1"/>
    </xf>
    <xf numFmtId="0" fontId="25" fillId="5" borderId="4" xfId="4" applyFont="1" applyFill="1" applyBorder="1" applyAlignment="1">
      <alignment horizontal="center" vertical="center" wrapText="1"/>
    </xf>
    <xf numFmtId="184" fontId="24" fillId="0" borderId="13" xfId="4" applyNumberFormat="1" applyFont="1" applyBorder="1" applyAlignment="1">
      <alignment vertical="center" shrinkToFit="1"/>
    </xf>
    <xf numFmtId="184" fontId="24" fillId="2" borderId="13" xfId="4" applyNumberFormat="1" applyFont="1" applyFill="1" applyBorder="1" applyAlignment="1">
      <alignment vertical="center" shrinkToFit="1"/>
    </xf>
    <xf numFmtId="184" fontId="24" fillId="0" borderId="11" xfId="4" applyNumberFormat="1" applyFont="1" applyBorder="1" applyAlignment="1">
      <alignment vertical="center" shrinkToFit="1"/>
    </xf>
    <xf numFmtId="184" fontId="24" fillId="2" borderId="11" xfId="4" applyNumberFormat="1" applyFont="1" applyFill="1" applyBorder="1" applyAlignment="1">
      <alignment vertical="center" shrinkToFit="1"/>
    </xf>
    <xf numFmtId="0" fontId="24" fillId="5" borderId="8" xfId="4" applyFont="1" applyFill="1" applyBorder="1" applyAlignment="1">
      <alignment vertical="center" shrinkToFit="1"/>
    </xf>
    <xf numFmtId="184" fontId="24" fillId="0" borderId="6" xfId="4" applyNumberFormat="1" applyFont="1" applyBorder="1" applyAlignment="1">
      <alignment vertical="center" shrinkToFit="1"/>
    </xf>
    <xf numFmtId="184" fontId="24" fillId="2" borderId="6" xfId="4" applyNumberFormat="1" applyFont="1" applyFill="1" applyBorder="1" applyAlignment="1">
      <alignment vertical="center" shrinkToFit="1"/>
    </xf>
    <xf numFmtId="0" fontId="24" fillId="0" borderId="0" xfId="4" applyFont="1">
      <alignment vertical="center"/>
    </xf>
    <xf numFmtId="0" fontId="6" fillId="0" borderId="0" xfId="5">
      <alignment vertical="center"/>
    </xf>
    <xf numFmtId="0" fontId="0" fillId="0" borderId="0" xfId="0" applyProtection="1">
      <alignment vertical="center"/>
      <protection locked="0"/>
    </xf>
    <xf numFmtId="0" fontId="34" fillId="0" borderId="0" xfId="0" applyFont="1" applyProtection="1">
      <alignment vertical="center"/>
      <protection locked="0"/>
    </xf>
    <xf numFmtId="0" fontId="34" fillId="0" borderId="0" xfId="0" applyFont="1" applyAlignment="1" applyProtection="1">
      <alignment vertical="center" shrinkToFit="1"/>
      <protection locked="0"/>
    </xf>
    <xf numFmtId="0" fontId="30" fillId="0" borderId="6" xfId="4" applyFont="1" applyBorder="1" applyAlignment="1">
      <alignment horizontal="left" vertical="top" wrapText="1"/>
    </xf>
    <xf numFmtId="0" fontId="13" fillId="4" borderId="4" xfId="4" applyFont="1" applyFill="1" applyBorder="1" applyAlignment="1">
      <alignment horizontal="center" vertical="center" wrapText="1"/>
    </xf>
    <xf numFmtId="0" fontId="24" fillId="4" borderId="5" xfId="4" applyFont="1" applyFill="1" applyBorder="1" applyAlignment="1">
      <alignment horizontal="center" vertical="center" wrapText="1"/>
    </xf>
    <xf numFmtId="0" fontId="24" fillId="4" borderId="8" xfId="4" applyFont="1" applyFill="1" applyBorder="1" applyAlignment="1">
      <alignment horizontal="center" vertical="center" shrinkToFit="1"/>
    </xf>
    <xf numFmtId="0" fontId="24" fillId="4" borderId="14" xfId="4" applyFont="1" applyFill="1" applyBorder="1" applyAlignment="1">
      <alignment horizontal="center" vertical="center" shrinkToFit="1"/>
    </xf>
    <xf numFmtId="0" fontId="24" fillId="5" borderId="4" xfId="4" applyFont="1" applyFill="1" applyBorder="1" applyAlignment="1">
      <alignment horizontal="center" vertical="center" wrapText="1"/>
    </xf>
    <xf numFmtId="0" fontId="24" fillId="5" borderId="3" xfId="4" applyFont="1" applyFill="1" applyBorder="1" applyAlignment="1">
      <alignment horizontal="center" vertical="center" wrapText="1"/>
    </xf>
    <xf numFmtId="0" fontId="24" fillId="5" borderId="14" xfId="4" applyFont="1" applyFill="1" applyBorder="1" applyAlignment="1">
      <alignment horizontal="center" vertical="center" wrapText="1"/>
    </xf>
    <xf numFmtId="0" fontId="24" fillId="5" borderId="7" xfId="4" applyFont="1" applyFill="1" applyBorder="1" applyAlignment="1">
      <alignment horizontal="center" vertical="center" wrapText="1"/>
    </xf>
    <xf numFmtId="0" fontId="13" fillId="4" borderId="3" xfId="4" applyFont="1" applyFill="1" applyBorder="1" applyAlignment="1">
      <alignment horizontal="center" vertical="center" wrapText="1"/>
    </xf>
    <xf numFmtId="0" fontId="24" fillId="4" borderId="4" xfId="4" applyFont="1" applyFill="1" applyBorder="1" applyAlignment="1">
      <alignment horizontal="center" vertical="center" wrapText="1"/>
    </xf>
    <xf numFmtId="0" fontId="24" fillId="4" borderId="3" xfId="4" applyFont="1" applyFill="1" applyBorder="1" applyAlignment="1">
      <alignment horizontal="center" vertical="center" wrapText="1"/>
    </xf>
    <xf numFmtId="0" fontId="24" fillId="4" borderId="10" xfId="4" applyFont="1" applyFill="1" applyBorder="1" applyAlignment="1">
      <alignment horizontal="center" vertical="center" wrapText="1"/>
    </xf>
    <xf numFmtId="0" fontId="24" fillId="4" borderId="9" xfId="4" applyFont="1" applyFill="1" applyBorder="1" applyAlignment="1">
      <alignment horizontal="center" vertical="center" wrapText="1"/>
    </xf>
    <xf numFmtId="0" fontId="24" fillId="4" borderId="8" xfId="4" applyFont="1" applyFill="1" applyBorder="1" applyAlignment="1">
      <alignment horizontal="center" vertical="center" wrapText="1"/>
    </xf>
    <xf numFmtId="0" fontId="24" fillId="4" borderId="7" xfId="4" applyFont="1" applyFill="1" applyBorder="1" applyAlignment="1">
      <alignment horizontal="center" vertical="center" wrapText="1"/>
    </xf>
    <xf numFmtId="0" fontId="25" fillId="0" borderId="6" xfId="5" applyFont="1" applyBorder="1" applyAlignment="1">
      <alignment horizontal="left" vertical="top" wrapText="1"/>
    </xf>
    <xf numFmtId="0" fontId="6" fillId="3" borderId="25" xfId="5" applyFont="1" applyFill="1" applyBorder="1" applyAlignment="1">
      <alignment horizontal="left" vertical="center" shrinkToFit="1"/>
    </xf>
    <xf numFmtId="0" fontId="6" fillId="3" borderId="0" xfId="5" applyFont="1" applyFill="1" applyAlignment="1">
      <alignment horizontal="left" vertical="center" shrinkToFit="1"/>
    </xf>
    <xf numFmtId="0" fontId="6" fillId="3" borderId="29" xfId="5" applyFont="1" applyFill="1" applyBorder="1" applyAlignment="1">
      <alignment horizontal="left" vertical="center" shrinkToFit="1"/>
    </xf>
    <xf numFmtId="0" fontId="19" fillId="0" borderId="30" xfId="5" applyFont="1" applyBorder="1" applyAlignment="1">
      <alignment horizontal="center" vertical="center"/>
    </xf>
    <xf numFmtId="0" fontId="19" fillId="0" borderId="23" xfId="5" applyFont="1" applyBorder="1" applyAlignment="1">
      <alignment horizontal="center" vertical="center"/>
    </xf>
    <xf numFmtId="0" fontId="19" fillId="0" borderId="24" xfId="5" applyFont="1" applyBorder="1" applyAlignment="1">
      <alignment horizontal="center" vertical="center"/>
    </xf>
    <xf numFmtId="0" fontId="6" fillId="3" borderId="31" xfId="5" applyFont="1" applyFill="1" applyBorder="1" applyAlignment="1">
      <alignment horizontal="left" vertical="center" shrinkToFit="1"/>
    </xf>
    <xf numFmtId="0" fontId="6" fillId="3" borderId="26" xfId="5" applyFont="1" applyFill="1" applyBorder="1" applyAlignment="1">
      <alignment horizontal="left" vertical="center" shrinkToFit="1"/>
    </xf>
    <xf numFmtId="0" fontId="6" fillId="3" borderId="27" xfId="5" applyFont="1" applyFill="1" applyBorder="1" applyAlignment="1">
      <alignment horizontal="left" vertical="center" shrinkToFit="1"/>
    </xf>
    <xf numFmtId="178" fontId="27" fillId="0" borderId="30" xfId="5" applyNumberFormat="1" applyFont="1" applyBorder="1" applyAlignment="1">
      <alignment horizontal="center" vertical="center"/>
    </xf>
    <xf numFmtId="178" fontId="27" fillId="0" borderId="23" xfId="5" applyNumberFormat="1" applyFont="1" applyBorder="1" applyAlignment="1">
      <alignment horizontal="center" vertical="center"/>
    </xf>
    <xf numFmtId="178" fontId="27" fillId="0" borderId="24" xfId="5" applyNumberFormat="1" applyFont="1" applyBorder="1" applyAlignment="1">
      <alignment horizontal="center" vertical="center"/>
    </xf>
    <xf numFmtId="0" fontId="0" fillId="3" borderId="31" xfId="5" applyFont="1" applyFill="1" applyBorder="1" applyAlignment="1">
      <alignment horizontal="left" vertical="center" shrinkToFit="1"/>
    </xf>
    <xf numFmtId="176" fontId="6" fillId="0" borderId="34" xfId="5" applyNumberFormat="1" applyFont="1" applyBorder="1" applyAlignment="1">
      <alignment horizontal="center" vertical="center" shrinkToFit="1"/>
    </xf>
    <xf numFmtId="176" fontId="6" fillId="0" borderId="35" xfId="5" applyNumberFormat="1" applyFont="1" applyBorder="1" applyAlignment="1">
      <alignment horizontal="center" vertical="center" shrinkToFit="1"/>
    </xf>
    <xf numFmtId="176" fontId="29" fillId="0" borderId="36" xfId="5" applyNumberFormat="1" applyFont="1" applyBorder="1" applyAlignment="1">
      <alignment horizontal="center" vertical="center"/>
    </xf>
    <xf numFmtId="176" fontId="29" fillId="0" borderId="37" xfId="5" applyNumberFormat="1" applyFont="1" applyBorder="1" applyAlignment="1">
      <alignment horizontal="center" vertical="center"/>
    </xf>
    <xf numFmtId="0" fontId="14" fillId="0" borderId="0" xfId="5" applyFont="1" applyAlignment="1" applyProtection="1">
      <alignment horizontal="left" vertical="center" wrapText="1" shrinkToFit="1"/>
      <protection locked="0"/>
    </xf>
    <xf numFmtId="0" fontId="14" fillId="0" borderId="0" xfId="5" applyFont="1" applyAlignment="1" applyProtection="1">
      <alignment horizontal="left" vertical="center" shrinkToFit="1"/>
      <protection locked="0"/>
    </xf>
    <xf numFmtId="41" fontId="15" fillId="0" borderId="8" xfId="5" applyNumberFormat="1" applyFont="1" applyBorder="1" applyAlignment="1">
      <alignment horizontal="center" vertical="center"/>
    </xf>
    <xf numFmtId="41" fontId="15" fillId="0" borderId="14" xfId="5" applyNumberFormat="1" applyFont="1" applyBorder="1" applyAlignment="1">
      <alignment horizontal="center" vertical="center"/>
    </xf>
    <xf numFmtId="41" fontId="15" fillId="0" borderId="7" xfId="5" applyNumberFormat="1" applyFont="1" applyBorder="1" applyAlignment="1">
      <alignment horizontal="center" vertical="center"/>
    </xf>
    <xf numFmtId="41" fontId="27" fillId="2" borderId="38" xfId="5" applyNumberFormat="1" applyFont="1" applyFill="1" applyBorder="1" applyAlignment="1">
      <alignment horizontal="center" vertical="center"/>
    </xf>
    <xf numFmtId="41" fontId="27" fillId="2" borderId="39" xfId="5" applyNumberFormat="1" applyFont="1" applyFill="1" applyBorder="1" applyAlignment="1">
      <alignment horizontal="center" vertical="center"/>
    </xf>
    <xf numFmtId="41" fontId="27" fillId="2" borderId="40" xfId="5" applyNumberFormat="1" applyFont="1" applyFill="1" applyBorder="1" applyAlignment="1">
      <alignment horizontal="center" vertical="center"/>
    </xf>
    <xf numFmtId="0" fontId="5" fillId="0" borderId="0" xfId="0" applyFont="1" applyAlignment="1" applyProtection="1">
      <alignment horizontal="left" vertical="center" wrapText="1" shrinkToFit="1"/>
      <protection locked="0"/>
    </xf>
    <xf numFmtId="0" fontId="5" fillId="0" borderId="0" xfId="0" applyFont="1" applyAlignment="1" applyProtection="1">
      <alignment horizontal="left" vertical="center" shrinkToFit="1"/>
      <protection locked="0"/>
    </xf>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8" xfId="5" applyFont="1" applyBorder="1" applyAlignment="1">
      <alignment horizontal="left" vertical="center"/>
    </xf>
    <xf numFmtId="0" fontId="6" fillId="0" borderId="0" xfId="5" applyFont="1" applyAlignment="1" applyProtection="1">
      <alignment horizontal="center" vertical="center"/>
      <protection locked="0"/>
    </xf>
    <xf numFmtId="0" fontId="32" fillId="0" borderId="2" xfId="5" applyFont="1" applyBorder="1" applyAlignment="1">
      <alignment horizontal="center" vertical="center"/>
    </xf>
    <xf numFmtId="0" fontId="6" fillId="0" borderId="19" xfId="5" applyFont="1" applyBorder="1" applyAlignment="1">
      <alignment horizontal="left" vertical="center"/>
    </xf>
    <xf numFmtId="0" fontId="6" fillId="0" borderId="20" xfId="5" applyFont="1" applyBorder="1" applyAlignment="1">
      <alignment horizontal="left" vertical="center"/>
    </xf>
    <xf numFmtId="0" fontId="6" fillId="0" borderId="21" xfId="5" applyFont="1" applyBorder="1" applyAlignment="1">
      <alignment horizontal="left" vertical="center"/>
    </xf>
    <xf numFmtId="0" fontId="6" fillId="0" borderId="17" xfId="5" applyFont="1" applyBorder="1" applyAlignment="1">
      <alignment horizontal="left" vertical="center"/>
    </xf>
    <xf numFmtId="0" fontId="6" fillId="0" borderId="23" xfId="5" applyFont="1" applyBorder="1" applyAlignment="1">
      <alignment horizontal="left" vertical="center"/>
    </xf>
    <xf numFmtId="0" fontId="6" fillId="0" borderId="24" xfId="5" applyFont="1" applyBorder="1" applyAlignment="1">
      <alignment horizontal="left" vertical="center"/>
    </xf>
    <xf numFmtId="0" fontId="6" fillId="0" borderId="16" xfId="5" applyFont="1" applyBorder="1" applyAlignment="1">
      <alignment horizontal="left" vertical="center"/>
    </xf>
    <xf numFmtId="0" fontId="6" fillId="0" borderId="26" xfId="5" applyFont="1" applyBorder="1" applyAlignment="1">
      <alignment horizontal="left" vertical="center"/>
    </xf>
    <xf numFmtId="0" fontId="6" fillId="0" borderId="27" xfId="5" applyFont="1" applyBorder="1" applyAlignment="1">
      <alignment horizontal="left" vertical="center"/>
    </xf>
    <xf numFmtId="0" fontId="17" fillId="6" borderId="6" xfId="8" applyFont="1" applyFill="1" applyBorder="1" applyAlignment="1" applyProtection="1">
      <alignment horizontal="center" vertical="center" wrapText="1"/>
      <protection locked="0"/>
    </xf>
    <xf numFmtId="0" fontId="17" fillId="6" borderId="6" xfId="8" applyFont="1" applyFill="1" applyBorder="1" applyAlignment="1" applyProtection="1">
      <alignment horizontal="center" vertical="center"/>
      <protection locked="0"/>
    </xf>
    <xf numFmtId="0" fontId="21" fillId="0" borderId="6" xfId="8" applyFont="1" applyBorder="1" applyAlignment="1" applyProtection="1">
      <alignment horizontal="left" vertical="top" wrapText="1"/>
      <protection locked="0"/>
    </xf>
    <xf numFmtId="0" fontId="12" fillId="0" borderId="6" xfId="8" applyFont="1" applyBorder="1" applyProtection="1">
      <alignment vertical="center"/>
      <protection locked="0"/>
    </xf>
    <xf numFmtId="38" fontId="12" fillId="0" borderId="6" xfId="11" applyFont="1" applyBorder="1" applyAlignment="1" applyProtection="1">
      <alignment horizontal="right" vertical="center"/>
      <protection locked="0"/>
    </xf>
    <xf numFmtId="38" fontId="12" fillId="2" borderId="6" xfId="11" applyFont="1" applyFill="1" applyBorder="1" applyAlignment="1" applyProtection="1">
      <alignment horizontal="right" vertical="center"/>
      <protection locked="0"/>
    </xf>
    <xf numFmtId="41" fontId="12" fillId="2" borderId="8" xfId="10" applyNumberFormat="1" applyFont="1" applyFill="1" applyBorder="1" applyAlignment="1" applyProtection="1">
      <alignment horizontal="right" vertical="center"/>
    </xf>
    <xf numFmtId="41" fontId="12" fillId="2" borderId="14" xfId="10" applyNumberFormat="1" applyFont="1" applyFill="1" applyBorder="1" applyAlignment="1" applyProtection="1">
      <alignment horizontal="right" vertical="center"/>
    </xf>
    <xf numFmtId="41" fontId="12" fillId="2" borderId="7" xfId="10" applyNumberFormat="1" applyFont="1" applyFill="1" applyBorder="1" applyAlignment="1" applyProtection="1">
      <alignment horizontal="right" vertical="center"/>
    </xf>
    <xf numFmtId="0" fontId="17" fillId="6" borderId="6" xfId="8" applyFont="1" applyFill="1" applyBorder="1" applyAlignment="1" applyProtection="1">
      <alignment horizontal="center" vertical="center" shrinkToFit="1"/>
      <protection locked="0"/>
    </xf>
    <xf numFmtId="0" fontId="17" fillId="6" borderId="8" xfId="8" applyFont="1" applyFill="1" applyBorder="1" applyAlignment="1" applyProtection="1">
      <alignment horizontal="center" vertical="center" shrinkToFit="1"/>
      <protection locked="0"/>
    </xf>
    <xf numFmtId="0" fontId="17" fillId="6" borderId="7" xfId="8" applyFont="1" applyFill="1" applyBorder="1" applyAlignment="1" applyProtection="1">
      <alignment horizontal="center" vertical="center" shrinkToFit="1"/>
      <protection locked="0"/>
    </xf>
    <xf numFmtId="41" fontId="12" fillId="2" borderId="6" xfId="10" applyNumberFormat="1" applyFont="1" applyFill="1" applyBorder="1" applyAlignment="1" applyProtection="1">
      <alignment vertical="center"/>
    </xf>
    <xf numFmtId="6" fontId="12" fillId="2" borderId="6" xfId="10" applyFont="1" applyFill="1" applyBorder="1" applyAlignment="1" applyProtection="1">
      <alignment vertical="center"/>
    </xf>
    <xf numFmtId="41" fontId="12" fillId="2" borderId="8" xfId="10" applyNumberFormat="1" applyFont="1" applyFill="1" applyBorder="1" applyAlignment="1" applyProtection="1">
      <alignment vertical="center"/>
      <protection locked="0"/>
    </xf>
    <xf numFmtId="6" fontId="12" fillId="2" borderId="7" xfId="10" applyFont="1" applyFill="1" applyBorder="1" applyAlignment="1" applyProtection="1">
      <alignment vertical="center"/>
      <protection locked="0"/>
    </xf>
    <xf numFmtId="38" fontId="12" fillId="0" borderId="8" xfId="10" applyNumberFormat="1" applyFont="1" applyBorder="1" applyAlignment="1" applyProtection="1">
      <alignment vertical="center" shrinkToFit="1"/>
      <protection locked="0"/>
    </xf>
    <xf numFmtId="38" fontId="12" fillId="0" borderId="7" xfId="10" applyNumberFormat="1" applyFont="1" applyBorder="1" applyAlignment="1" applyProtection="1">
      <alignment vertical="center" shrinkToFit="1"/>
      <protection locked="0"/>
    </xf>
    <xf numFmtId="0" fontId="12" fillId="0" borderId="0" xfId="8" applyFont="1" applyProtection="1">
      <alignment vertical="center"/>
      <protection locked="0"/>
    </xf>
    <xf numFmtId="0" fontId="16" fillId="0" borderId="0" xfId="9" applyFont="1" applyAlignment="1" applyProtection="1">
      <alignment horizontal="center" vertical="center" shrinkToFit="1"/>
      <protection locked="0"/>
    </xf>
    <xf numFmtId="0" fontId="18" fillId="0" borderId="15" xfId="8" applyFont="1" applyBorder="1" applyAlignment="1">
      <alignment horizontal="left" vertical="top" shrinkToFit="1"/>
    </xf>
    <xf numFmtId="0" fontId="18" fillId="0" borderId="42" xfId="8" applyFont="1" applyBorder="1" applyAlignment="1">
      <alignment horizontal="left" vertical="top" shrinkToFit="1"/>
    </xf>
    <xf numFmtId="0" fontId="18" fillId="0" borderId="43" xfId="8" applyFont="1" applyBorder="1" applyAlignment="1">
      <alignment horizontal="left" vertical="top" shrinkToFit="1"/>
    </xf>
    <xf numFmtId="0" fontId="18" fillId="0" borderId="1" xfId="8" applyFont="1" applyBorder="1" applyAlignment="1">
      <alignment horizontal="left" vertical="top" shrinkToFit="1"/>
    </xf>
    <xf numFmtId="0" fontId="18" fillId="0" borderId="2" xfId="8" applyFont="1" applyBorder="1" applyAlignment="1">
      <alignment horizontal="left" vertical="top" shrinkToFit="1"/>
    </xf>
    <xf numFmtId="0" fontId="18" fillId="0" borderId="28" xfId="8" applyFont="1" applyBorder="1" applyAlignment="1">
      <alignment horizontal="left" vertical="top" shrinkToFit="1"/>
    </xf>
    <xf numFmtId="177" fontId="15" fillId="0" borderId="8" xfId="8" applyNumberFormat="1" applyFont="1" applyBorder="1" applyAlignment="1">
      <alignment horizontal="center" vertical="center"/>
    </xf>
    <xf numFmtId="177" fontId="15" fillId="0" borderId="14" xfId="8" applyNumberFormat="1" applyFont="1" applyBorder="1" applyAlignment="1">
      <alignment horizontal="center" vertical="center"/>
    </xf>
    <xf numFmtId="176" fontId="15" fillId="0" borderId="14" xfId="8" applyNumberFormat="1" applyFont="1" applyBorder="1" applyAlignment="1">
      <alignment horizontal="left" vertical="center"/>
    </xf>
    <xf numFmtId="176" fontId="15" fillId="0" borderId="44" xfId="8" applyNumberFormat="1" applyFont="1" applyBorder="1" applyAlignment="1">
      <alignment horizontal="left" vertical="center"/>
    </xf>
    <xf numFmtId="177" fontId="15" fillId="0" borderId="45" xfId="8" applyNumberFormat="1" applyFont="1" applyBorder="1" applyAlignment="1">
      <alignment horizontal="center" vertical="center"/>
    </xf>
    <xf numFmtId="177" fontId="15" fillId="0" borderId="46" xfId="8" applyNumberFormat="1" applyFont="1" applyBorder="1" applyAlignment="1">
      <alignment horizontal="center" vertical="center"/>
    </xf>
    <xf numFmtId="176" fontId="15" fillId="0" borderId="46" xfId="8" applyNumberFormat="1" applyFont="1" applyBorder="1" applyAlignment="1">
      <alignment horizontal="left" vertical="center"/>
    </xf>
    <xf numFmtId="176" fontId="15" fillId="0" borderId="47" xfId="8" applyNumberFormat="1" applyFont="1" applyBorder="1" applyAlignment="1">
      <alignment horizontal="left" vertical="center"/>
    </xf>
    <xf numFmtId="0" fontId="16" fillId="0" borderId="0" xfId="8" applyFont="1" applyAlignment="1" applyProtection="1">
      <alignment horizontal="right" vertical="center" shrinkToFit="1"/>
      <protection locked="0"/>
    </xf>
    <xf numFmtId="41" fontId="16" fillId="2" borderId="0" xfId="10" applyNumberFormat="1" applyFont="1" applyFill="1" applyBorder="1" applyAlignment="1" applyProtection="1">
      <alignment horizontal="right" vertical="center"/>
    </xf>
    <xf numFmtId="6" fontId="16" fillId="2" borderId="0" xfId="10" applyFont="1" applyFill="1" applyBorder="1" applyAlignment="1" applyProtection="1">
      <alignment horizontal="right" vertical="center"/>
    </xf>
    <xf numFmtId="6" fontId="16" fillId="2" borderId="48" xfId="10" applyFont="1" applyFill="1" applyBorder="1" applyAlignment="1" applyProtection="1">
      <alignment horizontal="right" vertical="center"/>
    </xf>
    <xf numFmtId="0" fontId="19" fillId="0" borderId="0" xfId="8" applyFont="1" applyAlignment="1" applyProtection="1">
      <alignment horizontal="center" vertical="center"/>
      <protection locked="0"/>
    </xf>
    <xf numFmtId="0" fontId="12" fillId="0" borderId="2" xfId="9" applyFont="1" applyBorder="1" applyAlignment="1" applyProtection="1">
      <alignment horizontal="center" vertical="center"/>
      <protection locked="0"/>
    </xf>
    <xf numFmtId="0" fontId="0" fillId="0" borderId="0" xfId="5" applyFont="1">
      <alignment vertical="center"/>
    </xf>
  </cellXfs>
  <cellStyles count="13">
    <cellStyle name="ハイパーリンク 2" xfId="6" xr:uid="{440FA1C4-8764-46EB-98C8-E1ACDFA238B3}"/>
    <cellStyle name="桁区切り 2 2" xfId="11" xr:uid="{829CAE4D-77AD-4978-80F4-8D13D43E359F}"/>
    <cellStyle name="通貨 2" xfId="10" xr:uid="{59D66DCE-E6F8-4C2B-80BC-069067EE21F6}"/>
    <cellStyle name="標準" xfId="0" builtinId="0"/>
    <cellStyle name="標準 2" xfId="1" xr:uid="{00000000-0005-0000-0000-000001000000}"/>
    <cellStyle name="標準 2 2" xfId="2" xr:uid="{782FB4B8-5627-4147-BA3C-C5858D8D0C32}"/>
    <cellStyle name="標準 2 2 2" xfId="7" xr:uid="{90A84DFF-3803-402A-8C22-4D2B8EB564B8}"/>
    <cellStyle name="標準 2 2 3" xfId="8" xr:uid="{A2DD2B45-CCF5-4598-956A-40ABA1AC5F60}"/>
    <cellStyle name="標準 2 3" xfId="5" xr:uid="{5CE515E0-BB8B-47B5-B1C2-051E8B21AC34}"/>
    <cellStyle name="標準 3" xfId="3" xr:uid="{BC4CA282-A91E-4AA7-A4D0-7D4C990AA027}"/>
    <cellStyle name="標準 4" xfId="4" xr:uid="{E6A27300-9851-4C99-B466-C516572F2E87}"/>
    <cellStyle name="標準 5" xfId="12" xr:uid="{C99F27D7-DB14-44C6-A51F-C736B577D2AE}"/>
    <cellStyle name="標準 5 2" xfId="9" xr:uid="{EE79BDF8-ADBA-4AF4-A00E-059AFD4955C1}"/>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1774209</xdr:colOff>
          <xdr:row>60</xdr:row>
          <xdr:rowOff>122830</xdr:rowOff>
        </xdr:from>
        <xdr:to>
          <xdr:col>2</xdr:col>
          <xdr:colOff>27296</xdr:colOff>
          <xdr:row>63</xdr:row>
          <xdr:rowOff>27296</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00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58</xdr:row>
          <xdr:rowOff>68239</xdr:rowOff>
        </xdr:from>
        <xdr:to>
          <xdr:col>2</xdr:col>
          <xdr:colOff>27296</xdr:colOff>
          <xdr:row>60</xdr:row>
          <xdr:rowOff>177421</xdr:rowOff>
        </xdr:to>
        <xdr:sp macro="" textlink="">
          <xdr:nvSpPr>
            <xdr:cNvPr id="114690" name="Check Box 2" hidden="1">
              <a:extLst>
                <a:ext uri="{63B3BB69-23CF-44E3-9099-C40C66FF867C}">
                  <a14:compatExt spid="_x0000_s114690"/>
                </a:ext>
                <a:ext uri="{FF2B5EF4-FFF2-40B4-BE49-F238E27FC236}">
                  <a16:creationId xmlns:a16="http://schemas.microsoft.com/office/drawing/2014/main" id="{00000000-0008-0000-0000-00000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40</xdr:row>
          <xdr:rowOff>102358</xdr:rowOff>
        </xdr:from>
        <xdr:to>
          <xdr:col>2</xdr:col>
          <xdr:colOff>27296</xdr:colOff>
          <xdr:row>43</xdr:row>
          <xdr:rowOff>6824</xdr:rowOff>
        </xdr:to>
        <xdr:sp macro="" textlink="">
          <xdr:nvSpPr>
            <xdr:cNvPr id="114691" name="Check Box 3" hidden="1">
              <a:extLst>
                <a:ext uri="{63B3BB69-23CF-44E3-9099-C40C66FF867C}">
                  <a14:compatExt spid="_x0000_s114691"/>
                </a:ext>
                <a:ext uri="{FF2B5EF4-FFF2-40B4-BE49-F238E27FC236}">
                  <a16:creationId xmlns:a16="http://schemas.microsoft.com/office/drawing/2014/main" id="{00000000-0008-0000-0000-00000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39</xdr:row>
          <xdr:rowOff>232012</xdr:rowOff>
        </xdr:from>
        <xdr:to>
          <xdr:col>2</xdr:col>
          <xdr:colOff>27296</xdr:colOff>
          <xdr:row>41</xdr:row>
          <xdr:rowOff>218364</xdr:rowOff>
        </xdr:to>
        <xdr:sp macro="" textlink="">
          <xdr:nvSpPr>
            <xdr:cNvPr id="114692" name="Check Box 4" hidden="1">
              <a:extLst>
                <a:ext uri="{63B3BB69-23CF-44E3-9099-C40C66FF867C}">
                  <a14:compatExt spid="_x0000_s114692"/>
                </a:ext>
                <a:ext uri="{FF2B5EF4-FFF2-40B4-BE49-F238E27FC236}">
                  <a16:creationId xmlns:a16="http://schemas.microsoft.com/office/drawing/2014/main" id="{00000000-0008-0000-00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41</xdr:row>
          <xdr:rowOff>122830</xdr:rowOff>
        </xdr:from>
        <xdr:to>
          <xdr:col>2</xdr:col>
          <xdr:colOff>27296</xdr:colOff>
          <xdr:row>43</xdr:row>
          <xdr:rowOff>143301</xdr:rowOff>
        </xdr:to>
        <xdr:sp macro="" textlink="">
          <xdr:nvSpPr>
            <xdr:cNvPr id="114693" name="Check Box 5" hidden="1">
              <a:extLst>
                <a:ext uri="{63B3BB69-23CF-44E3-9099-C40C66FF867C}">
                  <a14:compatExt spid="_x0000_s114693"/>
                </a:ext>
                <a:ext uri="{FF2B5EF4-FFF2-40B4-BE49-F238E27FC236}">
                  <a16:creationId xmlns:a16="http://schemas.microsoft.com/office/drawing/2014/main" id="{00000000-0008-0000-00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42</xdr:row>
          <xdr:rowOff>211540</xdr:rowOff>
        </xdr:from>
        <xdr:to>
          <xdr:col>2</xdr:col>
          <xdr:colOff>27296</xdr:colOff>
          <xdr:row>44</xdr:row>
          <xdr:rowOff>122830</xdr:rowOff>
        </xdr:to>
        <xdr:sp macro="" textlink="">
          <xdr:nvSpPr>
            <xdr:cNvPr id="114694" name="Check Box 6" hidden="1">
              <a:extLst>
                <a:ext uri="{63B3BB69-23CF-44E3-9099-C40C66FF867C}">
                  <a14:compatExt spid="_x0000_s114694"/>
                </a:ext>
                <a:ext uri="{FF2B5EF4-FFF2-40B4-BE49-F238E27FC236}">
                  <a16:creationId xmlns:a16="http://schemas.microsoft.com/office/drawing/2014/main" id="{00000000-0008-0000-0000-00000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57</xdr:row>
          <xdr:rowOff>0</xdr:rowOff>
        </xdr:from>
        <xdr:to>
          <xdr:col>2</xdr:col>
          <xdr:colOff>27296</xdr:colOff>
          <xdr:row>59</xdr:row>
          <xdr:rowOff>27296</xdr:rowOff>
        </xdr:to>
        <xdr:sp macro="" textlink="">
          <xdr:nvSpPr>
            <xdr:cNvPr id="114695" name="Check Box 7" hidden="1">
              <a:extLst>
                <a:ext uri="{63B3BB69-23CF-44E3-9099-C40C66FF867C}">
                  <a14:compatExt spid="_x0000_s114695"/>
                </a:ext>
                <a:ext uri="{FF2B5EF4-FFF2-40B4-BE49-F238E27FC236}">
                  <a16:creationId xmlns:a16="http://schemas.microsoft.com/office/drawing/2014/main" id="{00000000-0008-0000-00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52</xdr:row>
          <xdr:rowOff>177421</xdr:rowOff>
        </xdr:from>
        <xdr:to>
          <xdr:col>2</xdr:col>
          <xdr:colOff>27296</xdr:colOff>
          <xdr:row>54</xdr:row>
          <xdr:rowOff>47767</xdr:rowOff>
        </xdr:to>
        <xdr:sp macro="" textlink="">
          <xdr:nvSpPr>
            <xdr:cNvPr id="114698" name="Check Box 10" hidden="1">
              <a:extLst>
                <a:ext uri="{63B3BB69-23CF-44E3-9099-C40C66FF867C}">
                  <a14:compatExt spid="_x0000_s114698"/>
                </a:ext>
                <a:ext uri="{FF2B5EF4-FFF2-40B4-BE49-F238E27FC236}">
                  <a16:creationId xmlns:a16="http://schemas.microsoft.com/office/drawing/2014/main" id="{00000000-0008-0000-00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59</xdr:row>
          <xdr:rowOff>211540</xdr:rowOff>
        </xdr:from>
        <xdr:to>
          <xdr:col>2</xdr:col>
          <xdr:colOff>27296</xdr:colOff>
          <xdr:row>61</xdr:row>
          <xdr:rowOff>27296</xdr:rowOff>
        </xdr:to>
        <xdr:sp macro="" textlink="">
          <xdr:nvSpPr>
            <xdr:cNvPr id="114699" name="Check Box 11" hidden="1">
              <a:extLst>
                <a:ext uri="{63B3BB69-23CF-44E3-9099-C40C66FF867C}">
                  <a14:compatExt spid="_x0000_s114699"/>
                </a:ext>
                <a:ext uri="{FF2B5EF4-FFF2-40B4-BE49-F238E27FC236}">
                  <a16:creationId xmlns:a16="http://schemas.microsoft.com/office/drawing/2014/main" id="{00000000-0008-0000-0000-00000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48</xdr:row>
          <xdr:rowOff>934872</xdr:rowOff>
        </xdr:from>
        <xdr:to>
          <xdr:col>2</xdr:col>
          <xdr:colOff>27296</xdr:colOff>
          <xdr:row>49</xdr:row>
          <xdr:rowOff>395785</xdr:rowOff>
        </xdr:to>
        <xdr:sp macro="" textlink="">
          <xdr:nvSpPr>
            <xdr:cNvPr id="114700" name="Check Box 12" hidden="1">
              <a:extLst>
                <a:ext uri="{63B3BB69-23CF-44E3-9099-C40C66FF867C}">
                  <a14:compatExt spid="_x0000_s114700"/>
                </a:ext>
                <a:ext uri="{FF2B5EF4-FFF2-40B4-BE49-F238E27FC236}">
                  <a16:creationId xmlns:a16="http://schemas.microsoft.com/office/drawing/2014/main" id="{00000000-0008-0000-0000-00000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1774209</xdr:colOff>
          <xdr:row>51</xdr:row>
          <xdr:rowOff>150125</xdr:rowOff>
        </xdr:from>
        <xdr:to>
          <xdr:col>2</xdr:col>
          <xdr:colOff>27296</xdr:colOff>
          <xdr:row>53</xdr:row>
          <xdr:rowOff>122830</xdr:rowOff>
        </xdr:to>
        <xdr:sp macro="" textlink="">
          <xdr:nvSpPr>
            <xdr:cNvPr id="114701" name="Check Box 13" hidden="1">
              <a:extLst>
                <a:ext uri="{63B3BB69-23CF-44E3-9099-C40C66FF867C}">
                  <a14:compatExt spid="_x0000_s114701"/>
                </a:ext>
                <a:ext uri="{FF2B5EF4-FFF2-40B4-BE49-F238E27FC236}">
                  <a16:creationId xmlns:a16="http://schemas.microsoft.com/office/drawing/2014/main" id="{00000000-0008-0000-0000-00000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1104899</xdr:colOff>
      <xdr:row>48</xdr:row>
      <xdr:rowOff>142875</xdr:rowOff>
    </xdr:from>
    <xdr:to>
      <xdr:col>7</xdr:col>
      <xdr:colOff>962024</xdr:colOff>
      <xdr:row>52</xdr:row>
      <xdr:rowOff>28574</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090246" y="11623050"/>
          <a:ext cx="4430731" cy="1226391"/>
          <a:chOff x="3295649" y="8934450"/>
          <a:chExt cx="4924425" cy="1133474"/>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8">
            <a:extLst>
              <a:ext uri="{FF2B5EF4-FFF2-40B4-BE49-F238E27FC236}">
                <a16:creationId xmlns:a16="http://schemas.microsoft.com/office/drawing/2014/main" id="{00000000-0008-0000-00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113447</xdr:colOff>
          <xdr:row>21</xdr:row>
          <xdr:rowOff>116006</xdr:rowOff>
        </xdr:from>
        <xdr:to>
          <xdr:col>1</xdr:col>
          <xdr:colOff>131228</xdr:colOff>
          <xdr:row>23</xdr:row>
          <xdr:rowOff>104982</xdr:rowOff>
        </xdr:to>
        <xdr:sp macro="" textlink="">
          <xdr:nvSpPr>
            <xdr:cNvPr id="114702" name="Check Box 14" hidden="1">
              <a:extLst>
                <a:ext uri="{63B3BB69-23CF-44E3-9099-C40C66FF867C}">
                  <a14:compatExt spid="_x0000_s114702"/>
                </a:ext>
                <a:ext uri="{FF2B5EF4-FFF2-40B4-BE49-F238E27FC236}">
                  <a16:creationId xmlns:a16="http://schemas.microsoft.com/office/drawing/2014/main" id="{00000000-0008-0000-0000-00000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122830</xdr:colOff>
          <xdr:row>19</xdr:row>
          <xdr:rowOff>47767</xdr:rowOff>
        </xdr:from>
        <xdr:to>
          <xdr:col>1</xdr:col>
          <xdr:colOff>188969</xdr:colOff>
          <xdr:row>21</xdr:row>
          <xdr:rowOff>120730</xdr:rowOff>
        </xdr:to>
        <xdr:sp macro="" textlink="">
          <xdr:nvSpPr>
            <xdr:cNvPr id="114704" name="Check Box 16" hidden="1">
              <a:extLst>
                <a:ext uri="{63B3BB69-23CF-44E3-9099-C40C66FF867C}">
                  <a14:compatExt spid="_x0000_s114704"/>
                </a:ext>
                <a:ext uri="{FF2B5EF4-FFF2-40B4-BE49-F238E27FC236}">
                  <a16:creationId xmlns:a16="http://schemas.microsoft.com/office/drawing/2014/main" id="{00000000-0008-0000-0000-00001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75063</xdr:colOff>
          <xdr:row>25</xdr:row>
          <xdr:rowOff>61415</xdr:rowOff>
        </xdr:from>
        <xdr:to>
          <xdr:col>1</xdr:col>
          <xdr:colOff>116006</xdr:colOff>
          <xdr:row>25</xdr:row>
          <xdr:rowOff>211540</xdr:rowOff>
        </xdr:to>
        <xdr:sp macro="" textlink="">
          <xdr:nvSpPr>
            <xdr:cNvPr id="114706" name="Check Box 18" hidden="1">
              <a:extLst>
                <a:ext uri="{63B3BB69-23CF-44E3-9099-C40C66FF867C}">
                  <a14:compatExt spid="_x0000_s114706"/>
                </a:ext>
                <a:ext uri="{FF2B5EF4-FFF2-40B4-BE49-F238E27FC236}">
                  <a16:creationId xmlns:a16="http://schemas.microsoft.com/office/drawing/2014/main" id="{00000000-0008-0000-0000-00001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1439839</xdr:colOff>
          <xdr:row>41</xdr:row>
          <xdr:rowOff>129654</xdr:rowOff>
        </xdr:from>
        <xdr:to>
          <xdr:col>1</xdr:col>
          <xdr:colOff>1678675</xdr:colOff>
          <xdr:row>43</xdr:row>
          <xdr:rowOff>136478</xdr:rowOff>
        </xdr:to>
        <xdr:sp macro="" textlink="">
          <xdr:nvSpPr>
            <xdr:cNvPr id="114717" name="Check Box 29" hidden="1">
              <a:extLst>
                <a:ext uri="{63B3BB69-23CF-44E3-9099-C40C66FF867C}">
                  <a14:compatExt spid="_x0000_s114717"/>
                </a:ext>
                <a:ext uri="{FF2B5EF4-FFF2-40B4-BE49-F238E27FC236}">
                  <a16:creationId xmlns:a16="http://schemas.microsoft.com/office/drawing/2014/main" id="{00000000-0008-0000-0000-00001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1439839</xdr:colOff>
          <xdr:row>42</xdr:row>
          <xdr:rowOff>47767</xdr:rowOff>
        </xdr:from>
        <xdr:to>
          <xdr:col>1</xdr:col>
          <xdr:colOff>1678675</xdr:colOff>
          <xdr:row>45</xdr:row>
          <xdr:rowOff>20472</xdr:rowOff>
        </xdr:to>
        <xdr:sp macro="" textlink="">
          <xdr:nvSpPr>
            <xdr:cNvPr id="114718" name="Check Box 30" hidden="1">
              <a:extLst>
                <a:ext uri="{63B3BB69-23CF-44E3-9099-C40C66FF867C}">
                  <a14:compatExt spid="_x0000_s114718"/>
                </a:ext>
                <a:ext uri="{FF2B5EF4-FFF2-40B4-BE49-F238E27FC236}">
                  <a16:creationId xmlns:a16="http://schemas.microsoft.com/office/drawing/2014/main" id="{00000000-0008-0000-0000-00001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532263</xdr:colOff>
          <xdr:row>42</xdr:row>
          <xdr:rowOff>109182</xdr:rowOff>
        </xdr:from>
        <xdr:to>
          <xdr:col>3</xdr:col>
          <xdr:colOff>791570</xdr:colOff>
          <xdr:row>44</xdr:row>
          <xdr:rowOff>116006</xdr:rowOff>
        </xdr:to>
        <xdr:sp macro="" textlink="">
          <xdr:nvSpPr>
            <xdr:cNvPr id="114719" name="Check Box 31" hidden="1">
              <a:extLst>
                <a:ext uri="{63B3BB69-23CF-44E3-9099-C40C66FF867C}">
                  <a14:compatExt spid="_x0000_s114719"/>
                </a:ext>
                <a:ext uri="{FF2B5EF4-FFF2-40B4-BE49-F238E27FC236}">
                  <a16:creationId xmlns:a16="http://schemas.microsoft.com/office/drawing/2014/main" id="{00000000-0008-0000-0000-00001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532263</xdr:colOff>
          <xdr:row>41</xdr:row>
          <xdr:rowOff>102358</xdr:rowOff>
        </xdr:from>
        <xdr:to>
          <xdr:col>3</xdr:col>
          <xdr:colOff>791570</xdr:colOff>
          <xdr:row>43</xdr:row>
          <xdr:rowOff>129654</xdr:rowOff>
        </xdr:to>
        <xdr:sp macro="" textlink="">
          <xdr:nvSpPr>
            <xdr:cNvPr id="114720" name="Check Box 32" hidden="1">
              <a:extLst>
                <a:ext uri="{63B3BB69-23CF-44E3-9099-C40C66FF867C}">
                  <a14:compatExt spid="_x0000_s114720"/>
                </a:ext>
                <a:ext uri="{FF2B5EF4-FFF2-40B4-BE49-F238E27FC236}">
                  <a16:creationId xmlns:a16="http://schemas.microsoft.com/office/drawing/2014/main" id="{00000000-0008-0000-0000-00002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1352550</xdr:colOff>
      <xdr:row>41</xdr:row>
      <xdr:rowOff>196051</xdr:rowOff>
    </xdr:from>
    <xdr:to>
      <xdr:col>5</xdr:col>
      <xdr:colOff>438150</xdr:colOff>
      <xdr:row>44</xdr:row>
      <xdr:rowOff>129990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581150" y="9806776"/>
          <a:ext cx="3695700" cy="514964"/>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1439839</xdr:colOff>
          <xdr:row>46</xdr:row>
          <xdr:rowOff>156949</xdr:rowOff>
        </xdr:from>
        <xdr:to>
          <xdr:col>1</xdr:col>
          <xdr:colOff>1678675</xdr:colOff>
          <xdr:row>48</xdr:row>
          <xdr:rowOff>68239</xdr:rowOff>
        </xdr:to>
        <xdr:sp macro="" textlink="">
          <xdr:nvSpPr>
            <xdr:cNvPr id="114721" name="Check Box 33" hidden="1">
              <a:extLst>
                <a:ext uri="{63B3BB69-23CF-44E3-9099-C40C66FF867C}">
                  <a14:compatExt spid="_x0000_s114721"/>
                </a:ext>
                <a:ext uri="{FF2B5EF4-FFF2-40B4-BE49-F238E27FC236}">
                  <a16:creationId xmlns:a16="http://schemas.microsoft.com/office/drawing/2014/main" id="{00000000-0008-0000-0000-00002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1439839</xdr:colOff>
          <xdr:row>45</xdr:row>
          <xdr:rowOff>68239</xdr:rowOff>
        </xdr:from>
        <xdr:to>
          <xdr:col>1</xdr:col>
          <xdr:colOff>1678675</xdr:colOff>
          <xdr:row>47</xdr:row>
          <xdr:rowOff>109182</xdr:rowOff>
        </xdr:to>
        <xdr:sp macro="" textlink="">
          <xdr:nvSpPr>
            <xdr:cNvPr id="114722" name="Check Box 34" hidden="1">
              <a:extLst>
                <a:ext uri="{63B3BB69-23CF-44E3-9099-C40C66FF867C}">
                  <a14:compatExt spid="_x0000_s114722"/>
                </a:ext>
                <a:ext uri="{FF2B5EF4-FFF2-40B4-BE49-F238E27FC236}">
                  <a16:creationId xmlns:a16="http://schemas.microsoft.com/office/drawing/2014/main" id="{00000000-0008-0000-0000-00002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1362075</xdr:colOff>
      <xdr:row>45</xdr:row>
      <xdr:rowOff>95250</xdr:rowOff>
    </xdr:from>
    <xdr:to>
      <xdr:col>9</xdr:col>
      <xdr:colOff>3219450</xdr:colOff>
      <xdr:row>48</xdr:row>
      <xdr:rowOff>85725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590675" y="10458450"/>
          <a:ext cx="10001250" cy="5048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1589964</xdr:colOff>
          <xdr:row>60</xdr:row>
          <xdr:rowOff>136478</xdr:rowOff>
        </xdr:from>
        <xdr:to>
          <xdr:col>2</xdr:col>
          <xdr:colOff>47767</xdr:colOff>
          <xdr:row>63</xdr:row>
          <xdr:rowOff>47767</xdr:rowOff>
        </xdr:to>
        <xdr:sp macro="" textlink="">
          <xdr:nvSpPr>
            <xdr:cNvPr id="114724" name="Check Box 36" hidden="1">
              <a:extLst>
                <a:ext uri="{63B3BB69-23CF-44E3-9099-C40C66FF867C}">
                  <a14:compatExt spid="_x0000_s114724"/>
                </a:ext>
                <a:ext uri="{FF2B5EF4-FFF2-40B4-BE49-F238E27FC236}">
                  <a16:creationId xmlns:a16="http://schemas.microsoft.com/office/drawing/2014/main" id="{00000000-0008-0000-0000-00002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1583140</xdr:colOff>
          <xdr:row>59</xdr:row>
          <xdr:rowOff>68239</xdr:rowOff>
        </xdr:from>
        <xdr:to>
          <xdr:col>2</xdr:col>
          <xdr:colOff>40943</xdr:colOff>
          <xdr:row>61</xdr:row>
          <xdr:rowOff>177421</xdr:rowOff>
        </xdr:to>
        <xdr:sp macro="" textlink="">
          <xdr:nvSpPr>
            <xdr:cNvPr id="114725" name="Check Box 37" hidden="1">
              <a:extLst>
                <a:ext uri="{63B3BB69-23CF-44E3-9099-C40C66FF867C}">
                  <a14:compatExt spid="_x0000_s114725"/>
                </a:ext>
                <a:ext uri="{FF2B5EF4-FFF2-40B4-BE49-F238E27FC236}">
                  <a16:creationId xmlns:a16="http://schemas.microsoft.com/office/drawing/2014/main" id="{00000000-0008-0000-0000-00002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1583140</xdr:colOff>
          <xdr:row>58</xdr:row>
          <xdr:rowOff>197893</xdr:rowOff>
        </xdr:from>
        <xdr:to>
          <xdr:col>2</xdr:col>
          <xdr:colOff>40943</xdr:colOff>
          <xdr:row>60</xdr:row>
          <xdr:rowOff>40943</xdr:rowOff>
        </xdr:to>
        <xdr:sp macro="" textlink="">
          <xdr:nvSpPr>
            <xdr:cNvPr id="114726" name="Check Box 38" hidden="1">
              <a:extLst>
                <a:ext uri="{63B3BB69-23CF-44E3-9099-C40C66FF867C}">
                  <a14:compatExt spid="_x0000_s114726"/>
                </a:ext>
                <a:ext uri="{FF2B5EF4-FFF2-40B4-BE49-F238E27FC236}">
                  <a16:creationId xmlns:a16="http://schemas.microsoft.com/office/drawing/2014/main" id="{00000000-0008-0000-0000-00002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1583140</xdr:colOff>
          <xdr:row>52</xdr:row>
          <xdr:rowOff>197893</xdr:rowOff>
        </xdr:from>
        <xdr:to>
          <xdr:col>2</xdr:col>
          <xdr:colOff>40943</xdr:colOff>
          <xdr:row>54</xdr:row>
          <xdr:rowOff>68239</xdr:rowOff>
        </xdr:to>
        <xdr:sp macro="" textlink="">
          <xdr:nvSpPr>
            <xdr:cNvPr id="114727" name="Check Box 39" hidden="1">
              <a:extLst>
                <a:ext uri="{63B3BB69-23CF-44E3-9099-C40C66FF867C}">
                  <a14:compatExt spid="_x0000_s114727"/>
                </a:ext>
                <a:ext uri="{FF2B5EF4-FFF2-40B4-BE49-F238E27FC236}">
                  <a16:creationId xmlns:a16="http://schemas.microsoft.com/office/drawing/2014/main" id="{00000000-0008-0000-0000-00002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1583140</xdr:colOff>
          <xdr:row>50</xdr:row>
          <xdr:rowOff>116006</xdr:rowOff>
        </xdr:from>
        <xdr:to>
          <xdr:col>2</xdr:col>
          <xdr:colOff>40943</xdr:colOff>
          <xdr:row>52</xdr:row>
          <xdr:rowOff>122830</xdr:rowOff>
        </xdr:to>
        <xdr:sp macro="" textlink="">
          <xdr:nvSpPr>
            <xdr:cNvPr id="114728" name="Check Box 40" hidden="1">
              <a:extLst>
                <a:ext uri="{63B3BB69-23CF-44E3-9099-C40C66FF867C}">
                  <a14:compatExt spid="_x0000_s114728"/>
                </a:ext>
                <a:ext uri="{FF2B5EF4-FFF2-40B4-BE49-F238E27FC236}">
                  <a16:creationId xmlns:a16="http://schemas.microsoft.com/office/drawing/2014/main" id="{00000000-0008-0000-0000-00002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1583140</xdr:colOff>
          <xdr:row>51</xdr:row>
          <xdr:rowOff>122830</xdr:rowOff>
        </xdr:from>
        <xdr:to>
          <xdr:col>2</xdr:col>
          <xdr:colOff>40943</xdr:colOff>
          <xdr:row>53</xdr:row>
          <xdr:rowOff>81887</xdr:rowOff>
        </xdr:to>
        <xdr:sp macro="" textlink="">
          <xdr:nvSpPr>
            <xdr:cNvPr id="114729" name="Check Box 41" hidden="1">
              <a:extLst>
                <a:ext uri="{63B3BB69-23CF-44E3-9099-C40C66FF867C}">
                  <a14:compatExt spid="_x0000_s114729"/>
                </a:ext>
                <a:ext uri="{FF2B5EF4-FFF2-40B4-BE49-F238E27FC236}">
                  <a16:creationId xmlns:a16="http://schemas.microsoft.com/office/drawing/2014/main" id="{00000000-0008-0000-0000-00002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1583140</xdr:colOff>
          <xdr:row>57</xdr:row>
          <xdr:rowOff>13648</xdr:rowOff>
        </xdr:from>
        <xdr:to>
          <xdr:col>2</xdr:col>
          <xdr:colOff>40943</xdr:colOff>
          <xdr:row>59</xdr:row>
          <xdr:rowOff>54591</xdr:rowOff>
        </xdr:to>
        <xdr:sp macro="" textlink="">
          <xdr:nvSpPr>
            <xdr:cNvPr id="114736" name="Check Box 48" hidden="1">
              <a:extLst>
                <a:ext uri="{63B3BB69-23CF-44E3-9099-C40C66FF867C}">
                  <a14:compatExt spid="_x0000_s114736"/>
                </a:ext>
                <a:ext uri="{FF2B5EF4-FFF2-40B4-BE49-F238E27FC236}">
                  <a16:creationId xmlns:a16="http://schemas.microsoft.com/office/drawing/2014/main" id="{00000000-0008-0000-0000-00003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68239</xdr:colOff>
          <xdr:row>26</xdr:row>
          <xdr:rowOff>150125</xdr:rowOff>
        </xdr:from>
        <xdr:to>
          <xdr:col>1</xdr:col>
          <xdr:colOff>109182</xdr:colOff>
          <xdr:row>28</xdr:row>
          <xdr:rowOff>68239</xdr:rowOff>
        </xdr:to>
        <xdr:sp macro="" textlink="">
          <xdr:nvSpPr>
            <xdr:cNvPr id="114737" name="Check Box 49" hidden="1">
              <a:extLst>
                <a:ext uri="{63B3BB69-23CF-44E3-9099-C40C66FF867C}">
                  <a14:compatExt spid="_x0000_s114737"/>
                </a:ext>
                <a:ext uri="{FF2B5EF4-FFF2-40B4-BE49-F238E27FC236}">
                  <a16:creationId xmlns:a16="http://schemas.microsoft.com/office/drawing/2014/main" id="{00000000-0008-0000-0000-00003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71502</xdr:colOff>
          <xdr:row>27</xdr:row>
          <xdr:rowOff>168817</xdr:rowOff>
        </xdr:from>
        <xdr:to>
          <xdr:col>1</xdr:col>
          <xdr:colOff>105622</xdr:colOff>
          <xdr:row>29</xdr:row>
          <xdr:rowOff>114226</xdr:rowOff>
        </xdr:to>
        <xdr:sp macro="" textlink="">
          <xdr:nvSpPr>
            <xdr:cNvPr id="114738" name="Check Box 50" hidden="1">
              <a:extLst>
                <a:ext uri="{63B3BB69-23CF-44E3-9099-C40C66FF867C}">
                  <a14:compatExt spid="_x0000_s114738"/>
                </a:ext>
                <a:ext uri="{FF2B5EF4-FFF2-40B4-BE49-F238E27FC236}">
                  <a16:creationId xmlns:a16="http://schemas.microsoft.com/office/drawing/2014/main" id="{00000000-0008-0000-0000-00003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62306</xdr:colOff>
          <xdr:row>28</xdr:row>
          <xdr:rowOff>113632</xdr:rowOff>
        </xdr:from>
        <xdr:to>
          <xdr:col>1</xdr:col>
          <xdr:colOff>103249</xdr:colOff>
          <xdr:row>30</xdr:row>
          <xdr:rowOff>79513</xdr:rowOff>
        </xdr:to>
        <xdr:sp macro="" textlink="">
          <xdr:nvSpPr>
            <xdr:cNvPr id="114739" name="Check Box 51" hidden="1">
              <a:extLst>
                <a:ext uri="{63B3BB69-23CF-44E3-9099-C40C66FF867C}">
                  <a14:compatExt spid="_x0000_s114739"/>
                </a:ext>
                <a:ext uri="{FF2B5EF4-FFF2-40B4-BE49-F238E27FC236}">
                  <a16:creationId xmlns:a16="http://schemas.microsoft.com/office/drawing/2014/main" id="{00000000-0008-0000-0000-00003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128079</xdr:colOff>
          <xdr:row>20</xdr:row>
          <xdr:rowOff>74012</xdr:rowOff>
        </xdr:from>
        <xdr:to>
          <xdr:col>1</xdr:col>
          <xdr:colOff>195793</xdr:colOff>
          <xdr:row>22</xdr:row>
          <xdr:rowOff>88711</xdr:rowOff>
        </xdr:to>
        <xdr:sp macro="" textlink="">
          <xdr:nvSpPr>
            <xdr:cNvPr id="114741" name="Check Box 53" hidden="1">
              <a:extLst>
                <a:ext uri="{63B3BB69-23CF-44E3-9099-C40C66FF867C}">
                  <a14:compatExt spid="_x0000_s114741"/>
                </a:ext>
                <a:ext uri="{FF2B5EF4-FFF2-40B4-BE49-F238E27FC236}">
                  <a16:creationId xmlns:a16="http://schemas.microsoft.com/office/drawing/2014/main" id="{B6162BB9-45FA-29E8-344A-CCC7F40C4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122830</xdr:colOff>
          <xdr:row>22</xdr:row>
          <xdr:rowOff>131753</xdr:rowOff>
        </xdr:from>
        <xdr:to>
          <xdr:col>1</xdr:col>
          <xdr:colOff>190544</xdr:colOff>
          <xdr:row>23</xdr:row>
          <xdr:rowOff>370589</xdr:rowOff>
        </xdr:to>
        <xdr:sp macro="" textlink="">
          <xdr:nvSpPr>
            <xdr:cNvPr id="114742" name="Check Box 54" hidden="1">
              <a:extLst>
                <a:ext uri="{63B3BB69-23CF-44E3-9099-C40C66FF867C}">
                  <a14:compatExt spid="_x0000_s114742"/>
                </a:ext>
                <a:ext uri="{FF2B5EF4-FFF2-40B4-BE49-F238E27FC236}">
                  <a16:creationId xmlns:a16="http://schemas.microsoft.com/office/drawing/2014/main" id="{27A74F0F-F7B9-65CE-E789-E45C0D71B9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10</xdr:row>
      <xdr:rowOff>19050</xdr:rowOff>
    </xdr:from>
    <xdr:to>
      <xdr:col>11</xdr:col>
      <xdr:colOff>419100</xdr:colOff>
      <xdr:row>11</xdr:row>
      <xdr:rowOff>266700</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6153150" y="21907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10</xdr:row>
      <xdr:rowOff>133350</xdr:rowOff>
    </xdr:from>
    <xdr:to>
      <xdr:col>21</xdr:col>
      <xdr:colOff>276225</xdr:colOff>
      <xdr:row>11</xdr:row>
      <xdr:rowOff>123825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524625" y="23050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261937</xdr:colOff>
      <xdr:row>36</xdr:row>
      <xdr:rowOff>190500</xdr:rowOff>
    </xdr:from>
    <xdr:to>
      <xdr:col>21</xdr:col>
      <xdr:colOff>95249</xdr:colOff>
      <xdr:row>39</xdr:row>
      <xdr:rowOff>166207</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 y="10229850"/>
          <a:ext cx="10196512"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71315-5CBF-41FD-B2DD-AB72F4FBC4C1}">
  <sheetPr>
    <tabColor rgb="FF00B050"/>
    <pageSetUpPr fitToPage="1"/>
  </sheetPr>
  <dimension ref="A1:L109"/>
  <sheetViews>
    <sheetView showGridLines="0" tabSelected="1" view="pageBreakPreview" topLeftCell="A68" zoomScale="85" zoomScaleNormal="100" zoomScaleSheetLayoutView="85" workbookViewId="0">
      <selection activeCell="I56" sqref="I56"/>
    </sheetView>
  </sheetViews>
  <sheetFormatPr defaultColWidth="9" defaultRowHeight="12.9" x14ac:dyDescent="0.2"/>
  <cols>
    <col min="1" max="1" width="3.296875" style="19" customWidth="1"/>
    <col min="2" max="2" width="26" style="19" customWidth="1"/>
    <col min="3" max="3" width="16" style="19" customWidth="1"/>
    <col min="4" max="7" width="12.69921875" style="19" customWidth="1"/>
    <col min="8" max="8" width="17.19921875" style="19" customWidth="1"/>
    <col min="9" max="9" width="9" style="19"/>
    <col min="10" max="10" width="50" style="19" customWidth="1"/>
    <col min="11" max="11" width="3.296875" style="19" customWidth="1"/>
    <col min="12" max="12" width="15" style="19" customWidth="1"/>
    <col min="13" max="13" width="2.19921875" style="19" customWidth="1"/>
    <col min="14" max="16384" width="9" style="19"/>
  </cols>
  <sheetData>
    <row r="1" spans="1:11" ht="14" x14ac:dyDescent="0.2">
      <c r="A1" s="29" t="s">
        <v>64</v>
      </c>
      <c r="K1" s="15" t="s">
        <v>67</v>
      </c>
    </row>
    <row r="2" spans="1:11" ht="14" x14ac:dyDescent="0.2">
      <c r="A2" s="29"/>
    </row>
    <row r="3" spans="1:11" s="18" customFormat="1" ht="16.7" x14ac:dyDescent="0.2">
      <c r="A3" s="17"/>
      <c r="B3" s="145"/>
      <c r="C3" s="145"/>
      <c r="D3" s="145"/>
      <c r="E3" s="145"/>
      <c r="F3" s="145"/>
      <c r="G3" s="145"/>
      <c r="H3" s="145"/>
      <c r="I3" s="145"/>
      <c r="J3" s="145"/>
    </row>
    <row r="4" spans="1:11" ht="23.1" x14ac:dyDescent="0.2">
      <c r="B4" s="30"/>
      <c r="C4" s="30"/>
      <c r="D4" s="30"/>
      <c r="E4" s="30"/>
      <c r="F4" s="30"/>
      <c r="G4" s="30"/>
      <c r="H4" s="30"/>
      <c r="I4" s="30"/>
      <c r="J4" s="30"/>
    </row>
    <row r="5" spans="1:11" ht="23.1" x14ac:dyDescent="0.2">
      <c r="B5" s="20" t="s">
        <v>69</v>
      </c>
      <c r="C5" s="21"/>
      <c r="D5" s="22"/>
      <c r="E5" s="22"/>
      <c r="F5" s="22"/>
      <c r="G5" s="22"/>
    </row>
    <row r="6" spans="1:11" ht="23.1" x14ac:dyDescent="0.2">
      <c r="B6" s="31" t="s">
        <v>76</v>
      </c>
      <c r="C6" s="32"/>
      <c r="D6" s="22"/>
      <c r="E6" s="22"/>
      <c r="F6" s="22"/>
      <c r="G6" s="22"/>
      <c r="H6" s="33"/>
      <c r="I6" s="34"/>
      <c r="J6" s="34"/>
    </row>
    <row r="7" spans="1:11" ht="21.5" x14ac:dyDescent="0.2">
      <c r="C7" s="32"/>
      <c r="D7" s="22"/>
      <c r="E7" s="22"/>
      <c r="F7" s="22"/>
      <c r="G7" s="22"/>
      <c r="H7" s="33" t="s">
        <v>0</v>
      </c>
      <c r="I7" s="146" t="s">
        <v>83</v>
      </c>
      <c r="J7" s="146"/>
    </row>
    <row r="8" spans="1:11" ht="14.55" thickBot="1" x14ac:dyDescent="0.25">
      <c r="B8" s="35" t="s">
        <v>4</v>
      </c>
    </row>
    <row r="9" spans="1:11" ht="17.2" customHeight="1" x14ac:dyDescent="0.2">
      <c r="B9" s="36" t="s">
        <v>7</v>
      </c>
      <c r="C9" s="147"/>
      <c r="D9" s="148"/>
      <c r="E9" s="148"/>
      <c r="F9" s="148"/>
      <c r="G9" s="148"/>
      <c r="H9" s="148"/>
      <c r="I9" s="148"/>
      <c r="J9" s="149"/>
    </row>
    <row r="10" spans="1:11" ht="23.1" customHeight="1" x14ac:dyDescent="0.2">
      <c r="B10" s="37" t="s">
        <v>5</v>
      </c>
      <c r="C10" s="150"/>
      <c r="D10" s="151"/>
      <c r="E10" s="151"/>
      <c r="F10" s="151"/>
      <c r="G10" s="151"/>
      <c r="H10" s="151"/>
      <c r="I10" s="151"/>
      <c r="J10" s="152"/>
    </row>
    <row r="11" spans="1:11" x14ac:dyDescent="0.2">
      <c r="B11" s="38" t="s">
        <v>7</v>
      </c>
      <c r="C11" s="153"/>
      <c r="D11" s="154"/>
      <c r="E11" s="154"/>
      <c r="F11" s="154"/>
      <c r="G11" s="154"/>
      <c r="H11" s="154"/>
      <c r="I11" s="154"/>
      <c r="J11" s="155"/>
    </row>
    <row r="12" spans="1:11" ht="23.1" customHeight="1" x14ac:dyDescent="0.2">
      <c r="B12" s="37" t="s">
        <v>6</v>
      </c>
      <c r="C12" s="142"/>
      <c r="D12" s="143"/>
      <c r="E12" s="143"/>
      <c r="F12" s="143"/>
      <c r="G12" s="143"/>
      <c r="H12" s="143"/>
      <c r="I12" s="143"/>
      <c r="J12" s="144"/>
    </row>
    <row r="13" spans="1:11" ht="23.1" customHeight="1" x14ac:dyDescent="0.2">
      <c r="B13" s="115" t="s">
        <v>70</v>
      </c>
      <c r="C13" s="116"/>
      <c r="D13" s="116"/>
      <c r="E13" s="116"/>
      <c r="F13" s="116"/>
      <c r="G13" s="116"/>
      <c r="H13" s="116"/>
      <c r="I13" s="116"/>
      <c r="J13" s="117"/>
    </row>
    <row r="14" spans="1:11" ht="23.1" customHeight="1" x14ac:dyDescent="0.2">
      <c r="B14" s="118"/>
      <c r="C14" s="119"/>
      <c r="D14" s="119"/>
      <c r="E14" s="119"/>
      <c r="F14" s="119"/>
      <c r="G14" s="119"/>
      <c r="H14" s="119"/>
      <c r="I14" s="119"/>
      <c r="J14" s="120"/>
    </row>
    <row r="15" spans="1:11" ht="23.1" customHeight="1" x14ac:dyDescent="0.2">
      <c r="B15" s="121" t="s">
        <v>73</v>
      </c>
      <c r="C15" s="122"/>
      <c r="D15" s="122"/>
      <c r="E15" s="122"/>
      <c r="F15" s="122"/>
      <c r="G15" s="122"/>
      <c r="H15" s="122"/>
      <c r="I15" s="122"/>
      <c r="J15" s="123"/>
    </row>
    <row r="16" spans="1:11" ht="23.1" customHeight="1" x14ac:dyDescent="0.2">
      <c r="B16" s="124"/>
      <c r="C16" s="125"/>
      <c r="D16" s="125"/>
      <c r="E16" s="125"/>
      <c r="F16" s="125"/>
      <c r="G16" s="125"/>
      <c r="H16" s="125"/>
      <c r="I16" s="125"/>
      <c r="J16" s="126"/>
    </row>
    <row r="17" spans="1:11" ht="23.1" customHeight="1" x14ac:dyDescent="0.2">
      <c r="B17" s="127" t="s">
        <v>84</v>
      </c>
      <c r="C17" s="122"/>
      <c r="D17" s="122"/>
      <c r="E17" s="122"/>
      <c r="F17" s="122"/>
      <c r="G17" s="122"/>
      <c r="H17" s="122"/>
      <c r="I17" s="122"/>
      <c r="J17" s="123"/>
    </row>
    <row r="18" spans="1:11" ht="23.1" customHeight="1" thickBot="1" x14ac:dyDescent="0.25">
      <c r="B18" s="51" t="s">
        <v>8</v>
      </c>
      <c r="C18" s="52"/>
      <c r="D18" s="128" t="s">
        <v>9</v>
      </c>
      <c r="E18" s="129"/>
      <c r="F18" s="130"/>
      <c r="G18" s="130"/>
      <c r="H18" s="130"/>
      <c r="I18" s="130"/>
      <c r="J18" s="131"/>
    </row>
    <row r="19" spans="1:11" ht="23.1" customHeight="1" x14ac:dyDescent="0.2">
      <c r="B19" s="39"/>
      <c r="C19" s="40"/>
      <c r="D19" s="39"/>
      <c r="E19" s="39"/>
      <c r="F19" s="40"/>
      <c r="G19" s="40"/>
      <c r="H19" s="40"/>
      <c r="I19" s="40"/>
      <c r="J19" s="40"/>
    </row>
    <row r="20" spans="1:11" s="18" customFormat="1" x14ac:dyDescent="0.2">
      <c r="B20" s="41" t="s">
        <v>10</v>
      </c>
      <c r="C20" s="42"/>
      <c r="D20" s="42"/>
      <c r="E20" s="42"/>
      <c r="F20" s="42"/>
      <c r="G20" s="42"/>
      <c r="H20" s="42"/>
      <c r="I20" s="42"/>
    </row>
    <row r="21" spans="1:11" s="18" customFormat="1" x14ac:dyDescent="0.2">
      <c r="B21" s="53" t="s">
        <v>11</v>
      </c>
      <c r="C21" s="42"/>
      <c r="D21" s="42"/>
      <c r="E21" s="42"/>
      <c r="F21" s="42"/>
      <c r="G21" s="42"/>
      <c r="H21" s="42"/>
      <c r="I21" s="42"/>
    </row>
    <row r="22" spans="1:11" s="18" customFormat="1" ht="18" customHeight="1" x14ac:dyDescent="0.2">
      <c r="B22" s="43" t="s">
        <v>90</v>
      </c>
      <c r="G22" s="44"/>
      <c r="H22" s="44"/>
    </row>
    <row r="23" spans="1:11" s="18" customFormat="1" x14ac:dyDescent="0.2">
      <c r="B23" s="43" t="s">
        <v>12</v>
      </c>
      <c r="C23" s="43"/>
      <c r="J23" s="44"/>
      <c r="K23" s="44"/>
    </row>
    <row r="24" spans="1:11" s="18" customFormat="1" ht="39.9" customHeight="1" x14ac:dyDescent="0.2">
      <c r="B24" s="132" t="s">
        <v>13</v>
      </c>
      <c r="C24" s="133"/>
      <c r="D24" s="133"/>
      <c r="E24" s="133"/>
      <c r="F24" s="133"/>
      <c r="G24" s="133"/>
      <c r="H24" s="133"/>
      <c r="I24" s="133"/>
      <c r="J24" s="133"/>
    </row>
    <row r="25" spans="1:11" s="18" customFormat="1" ht="29.95" customHeight="1" x14ac:dyDescent="0.2">
      <c r="A25" s="18" t="s">
        <v>14</v>
      </c>
      <c r="B25" s="54"/>
      <c r="C25" s="55"/>
      <c r="D25" s="55"/>
      <c r="E25" s="55"/>
      <c r="F25" s="55"/>
      <c r="G25" s="55"/>
      <c r="H25" s="55"/>
      <c r="I25" s="55"/>
      <c r="J25" s="55"/>
    </row>
    <row r="26" spans="1:11" s="18" customFormat="1" ht="20.95" customHeight="1" x14ac:dyDescent="0.2">
      <c r="B26" s="133" t="s">
        <v>15</v>
      </c>
      <c r="C26" s="133"/>
      <c r="D26" s="133"/>
      <c r="E26" s="133"/>
      <c r="F26" s="133"/>
      <c r="G26" s="133"/>
      <c r="H26" s="133"/>
      <c r="I26" s="133"/>
      <c r="J26" s="133"/>
    </row>
    <row r="27" spans="1:11" s="95" customFormat="1" ht="18" customHeight="1" x14ac:dyDescent="0.2">
      <c r="B27" s="96" t="s">
        <v>85</v>
      </c>
      <c r="C27" s="97"/>
      <c r="D27" s="97"/>
      <c r="E27" s="97"/>
      <c r="F27" s="97"/>
      <c r="G27" s="97"/>
      <c r="H27" s="97"/>
      <c r="I27" s="97"/>
    </row>
    <row r="28" spans="1:11" s="95" customFormat="1" ht="20.95" customHeight="1" x14ac:dyDescent="0.2">
      <c r="B28" s="140" t="s">
        <v>86</v>
      </c>
      <c r="C28" s="141"/>
      <c r="D28" s="141"/>
      <c r="E28" s="141"/>
      <c r="F28" s="141"/>
      <c r="G28" s="141"/>
      <c r="H28" s="141"/>
      <c r="I28" s="141"/>
      <c r="J28" s="141"/>
    </row>
    <row r="29" spans="1:11" s="95" customFormat="1" ht="16.55" customHeight="1" x14ac:dyDescent="0.2">
      <c r="B29" s="140" t="s">
        <v>87</v>
      </c>
      <c r="C29" s="141"/>
      <c r="D29" s="141"/>
      <c r="E29" s="141"/>
      <c r="F29" s="141"/>
      <c r="G29" s="141"/>
      <c r="H29" s="141"/>
      <c r="I29" s="141"/>
      <c r="J29" s="141"/>
    </row>
    <row r="30" spans="1:11" s="95" customFormat="1" ht="18.8" customHeight="1" x14ac:dyDescent="0.2">
      <c r="B30" s="140" t="s">
        <v>88</v>
      </c>
      <c r="C30" s="141"/>
      <c r="D30" s="141"/>
      <c r="E30" s="141"/>
      <c r="F30" s="141"/>
      <c r="G30" s="141"/>
      <c r="H30" s="141"/>
      <c r="I30" s="141"/>
      <c r="J30" s="141"/>
    </row>
    <row r="31" spans="1:11" s="18" customFormat="1" ht="23.1" customHeight="1" x14ac:dyDescent="0.2">
      <c r="B31" s="54"/>
      <c r="C31" s="55"/>
      <c r="D31" s="55"/>
      <c r="E31" s="55"/>
      <c r="F31" s="55"/>
      <c r="G31" s="55"/>
      <c r="H31" s="55"/>
      <c r="I31" s="55"/>
      <c r="J31" s="55"/>
    </row>
    <row r="32" spans="1:11" ht="23.1" customHeight="1" x14ac:dyDescent="0.2">
      <c r="B32" s="39"/>
      <c r="C32" s="40"/>
      <c r="D32" s="39"/>
      <c r="E32" s="39"/>
      <c r="F32" s="40"/>
      <c r="G32" s="40"/>
      <c r="H32" s="40"/>
      <c r="I32" s="40"/>
      <c r="J32" s="40"/>
    </row>
    <row r="33" spans="1:12" ht="14" x14ac:dyDescent="0.2">
      <c r="B33" s="35" t="s">
        <v>16</v>
      </c>
    </row>
    <row r="34" spans="1:12" ht="16.7" x14ac:dyDescent="0.2">
      <c r="B34" s="19" t="s">
        <v>17</v>
      </c>
      <c r="C34" s="45"/>
      <c r="D34" s="134"/>
      <c r="E34" s="135"/>
      <c r="F34" s="136"/>
      <c r="G34" s="19" t="s">
        <v>1</v>
      </c>
    </row>
    <row r="35" spans="1:12" ht="20.149999999999999" customHeight="1" x14ac:dyDescent="0.2">
      <c r="B35" s="45" t="s">
        <v>71</v>
      </c>
      <c r="C35" s="45"/>
      <c r="D35" s="46"/>
      <c r="E35" s="46"/>
      <c r="F35" s="46"/>
      <c r="G35" s="46"/>
      <c r="H35" s="46"/>
    </row>
    <row r="36" spans="1:12" ht="16.7" x14ac:dyDescent="0.2">
      <c r="B36" s="45" t="s">
        <v>18</v>
      </c>
      <c r="C36" s="45"/>
      <c r="D36" s="134"/>
      <c r="E36" s="135"/>
      <c r="F36" s="136"/>
      <c r="G36" s="19" t="s">
        <v>1</v>
      </c>
    </row>
    <row r="37" spans="1:12" ht="20.149999999999999" customHeight="1" thickBot="1" x14ac:dyDescent="0.25">
      <c r="B37" s="47" t="s">
        <v>19</v>
      </c>
      <c r="D37" s="46"/>
      <c r="E37" s="46"/>
      <c r="F37" s="46"/>
      <c r="G37" s="46"/>
      <c r="H37" s="46"/>
    </row>
    <row r="38" spans="1:12" ht="17.2" thickBot="1" x14ac:dyDescent="0.25">
      <c r="B38" s="19" t="s">
        <v>20</v>
      </c>
      <c r="D38" s="137">
        <f>ROUNDDOWN($D$36*1/2,-3)</f>
        <v>0</v>
      </c>
      <c r="E38" s="138"/>
      <c r="F38" s="139"/>
      <c r="G38" s="19" t="s">
        <v>1</v>
      </c>
    </row>
    <row r="39" spans="1:12" ht="20.149999999999999" customHeight="1" x14ac:dyDescent="0.2">
      <c r="B39" s="19" t="s">
        <v>72</v>
      </c>
      <c r="D39" s="46"/>
      <c r="E39" s="46"/>
      <c r="F39" s="46"/>
      <c r="G39" s="46"/>
      <c r="H39" s="46"/>
    </row>
    <row r="40" spans="1:12" s="49" customFormat="1" ht="16.7" x14ac:dyDescent="0.2">
      <c r="A40" s="19"/>
      <c r="B40" s="19" t="s">
        <v>21</v>
      </c>
      <c r="C40" s="19"/>
      <c r="D40" s="48"/>
      <c r="E40" s="48"/>
      <c r="F40" s="48"/>
      <c r="G40" s="48"/>
      <c r="H40" s="48"/>
      <c r="I40" s="19"/>
      <c r="J40" s="19"/>
      <c r="L40" s="19"/>
    </row>
    <row r="41" spans="1:12" s="49" customFormat="1" x14ac:dyDescent="0.2">
      <c r="A41" s="19"/>
      <c r="B41" s="19"/>
      <c r="C41" s="19"/>
      <c r="D41" s="19"/>
      <c r="E41" s="45"/>
      <c r="F41" s="19"/>
      <c r="G41" s="19"/>
      <c r="H41" s="19"/>
      <c r="I41" s="19"/>
      <c r="J41" s="19"/>
      <c r="L41" s="19"/>
    </row>
    <row r="42" spans="1:12" s="49" customFormat="1" ht="18.8" customHeight="1" x14ac:dyDescent="0.2">
      <c r="A42" s="19"/>
      <c r="B42" s="19"/>
      <c r="C42" s="19"/>
      <c r="D42" s="19"/>
      <c r="E42" s="19"/>
      <c r="F42" s="19"/>
      <c r="G42" s="19"/>
      <c r="H42" s="19"/>
      <c r="I42" s="19"/>
      <c r="J42" s="19"/>
      <c r="L42" s="19"/>
    </row>
    <row r="43" spans="1:12" s="49" customFormat="1" x14ac:dyDescent="0.2">
      <c r="A43" s="19"/>
      <c r="B43" s="19"/>
      <c r="C43" s="19" t="s">
        <v>77</v>
      </c>
      <c r="D43" s="19"/>
      <c r="E43" s="45" t="s">
        <v>78</v>
      </c>
      <c r="F43" s="19"/>
      <c r="G43" s="19"/>
      <c r="H43" s="19"/>
      <c r="I43" s="19"/>
      <c r="J43" s="19"/>
      <c r="L43" s="19"/>
    </row>
    <row r="44" spans="1:12" s="49" customFormat="1" x14ac:dyDescent="0.2">
      <c r="A44" s="19"/>
      <c r="B44" s="19"/>
      <c r="C44" s="19" t="s">
        <v>79</v>
      </c>
      <c r="D44" s="19"/>
      <c r="E44" s="45" t="s">
        <v>80</v>
      </c>
      <c r="F44" s="19"/>
      <c r="G44" s="19"/>
      <c r="H44" s="19"/>
      <c r="I44" s="19"/>
      <c r="J44" s="19"/>
      <c r="L44" s="19"/>
    </row>
    <row r="45" spans="1:12" s="49" customFormat="1" x14ac:dyDescent="0.2">
      <c r="A45" s="19"/>
      <c r="B45" s="19"/>
      <c r="C45" s="19"/>
      <c r="D45" s="19"/>
      <c r="E45" s="45"/>
      <c r="F45" s="19"/>
      <c r="G45" s="19"/>
      <c r="H45" s="19"/>
      <c r="I45" s="19"/>
      <c r="J45" s="19"/>
      <c r="L45" s="19"/>
    </row>
    <row r="46" spans="1:12" s="49" customFormat="1" x14ac:dyDescent="0.2">
      <c r="A46" s="19"/>
      <c r="B46" s="19"/>
      <c r="C46" s="19"/>
      <c r="D46" s="19"/>
      <c r="E46" s="45"/>
      <c r="F46" s="19"/>
      <c r="G46" s="19"/>
      <c r="H46" s="19"/>
      <c r="I46" s="19"/>
      <c r="J46" s="19"/>
      <c r="L46" s="19"/>
    </row>
    <row r="47" spans="1:12" s="49" customFormat="1" x14ac:dyDescent="0.2">
      <c r="A47" s="19"/>
      <c r="B47" s="19"/>
      <c r="C47" s="19" t="s">
        <v>81</v>
      </c>
      <c r="D47" s="19"/>
      <c r="E47" s="45"/>
      <c r="F47" s="19"/>
      <c r="G47" s="19"/>
      <c r="H47" s="19"/>
      <c r="I47" s="19"/>
      <c r="J47" s="19"/>
      <c r="L47" s="19"/>
    </row>
    <row r="48" spans="1:12" s="49" customFormat="1" x14ac:dyDescent="0.2">
      <c r="A48" s="19"/>
      <c r="B48" s="19"/>
      <c r="C48" s="19" t="s">
        <v>82</v>
      </c>
      <c r="D48" s="19"/>
      <c r="E48" s="45"/>
      <c r="F48" s="19"/>
      <c r="G48" s="19"/>
      <c r="H48" s="19"/>
      <c r="I48" s="19"/>
      <c r="J48" s="19"/>
      <c r="L48" s="19"/>
    </row>
    <row r="49" spans="1:12" s="49" customFormat="1" ht="31.2" customHeight="1" x14ac:dyDescent="0.2">
      <c r="A49" s="19"/>
      <c r="B49" s="19"/>
      <c r="C49" s="19"/>
      <c r="D49" s="19"/>
      <c r="E49" s="45"/>
      <c r="F49" s="19"/>
      <c r="G49" s="19"/>
      <c r="H49" s="19"/>
      <c r="I49" s="19"/>
      <c r="J49" s="19"/>
      <c r="L49" s="19"/>
    </row>
    <row r="50" spans="1:12" s="49" customFormat="1" ht="46.25" customHeight="1" x14ac:dyDescent="0.2">
      <c r="A50" s="19"/>
      <c r="B50" s="19"/>
      <c r="C50" s="19"/>
      <c r="D50" s="19"/>
      <c r="E50" s="45"/>
      <c r="F50" s="19"/>
      <c r="G50" s="19"/>
      <c r="H50" s="19"/>
      <c r="I50" s="19"/>
      <c r="J50" s="19"/>
      <c r="L50" s="19"/>
    </row>
    <row r="51" spans="1:12" s="49" customFormat="1" ht="15.6" customHeight="1" x14ac:dyDescent="0.2">
      <c r="A51" s="19"/>
      <c r="B51" s="19"/>
      <c r="C51" s="19"/>
      <c r="D51" s="19"/>
      <c r="E51" s="45"/>
      <c r="F51" s="19"/>
      <c r="G51" s="19"/>
      <c r="H51" s="19"/>
      <c r="I51" s="19"/>
      <c r="J51" s="19"/>
      <c r="L51" s="19"/>
    </row>
    <row r="52" spans="1:12" s="49" customFormat="1" x14ac:dyDescent="0.2">
      <c r="A52" s="19"/>
      <c r="B52" s="19"/>
      <c r="C52" s="19" t="s">
        <v>22</v>
      </c>
      <c r="D52" s="19"/>
      <c r="E52" s="50"/>
      <c r="F52" s="50"/>
      <c r="G52" s="50"/>
      <c r="H52" s="50"/>
      <c r="I52" s="50"/>
      <c r="J52" s="50"/>
      <c r="K52" s="50"/>
      <c r="L52" s="50"/>
    </row>
    <row r="53" spans="1:12" s="49" customFormat="1" ht="18.8" customHeight="1" x14ac:dyDescent="0.2">
      <c r="A53" s="19"/>
      <c r="B53" s="94"/>
      <c r="C53" s="19" t="s">
        <v>23</v>
      </c>
      <c r="D53" s="19"/>
      <c r="E53" s="50"/>
      <c r="F53" s="50"/>
      <c r="G53" s="50"/>
      <c r="H53" s="50"/>
      <c r="I53" s="50"/>
      <c r="J53" s="50"/>
      <c r="K53" s="50"/>
      <c r="L53" s="50"/>
    </row>
    <row r="54" spans="1:12" s="49" customFormat="1" ht="18.8" customHeight="1" x14ac:dyDescent="0.2">
      <c r="A54" s="19"/>
      <c r="B54" s="19"/>
      <c r="C54" s="196" t="s">
        <v>24</v>
      </c>
      <c r="D54" s="19"/>
      <c r="E54" s="50"/>
      <c r="F54" s="50"/>
      <c r="G54" s="50"/>
      <c r="H54" s="50"/>
      <c r="I54" s="50"/>
      <c r="J54" s="50"/>
      <c r="K54" s="50"/>
      <c r="L54" s="50"/>
    </row>
    <row r="55" spans="1:12" ht="14.25" customHeight="1" x14ac:dyDescent="0.2">
      <c r="D55" s="46"/>
      <c r="E55" s="46"/>
      <c r="F55" s="46"/>
      <c r="G55" s="46"/>
      <c r="H55" s="46"/>
    </row>
    <row r="56" spans="1:12" ht="14" x14ac:dyDescent="0.2">
      <c r="B56" s="35" t="s">
        <v>25</v>
      </c>
    </row>
    <row r="57" spans="1:12" x14ac:dyDescent="0.2">
      <c r="B57" s="45" t="s">
        <v>26</v>
      </c>
    </row>
    <row r="58" spans="1:12" ht="3.8" customHeight="1" x14ac:dyDescent="0.2">
      <c r="C58" s="45"/>
    </row>
    <row r="59" spans="1:12" ht="18.8" customHeight="1" x14ac:dyDescent="0.2">
      <c r="C59" s="45" t="s">
        <v>27</v>
      </c>
    </row>
    <row r="60" spans="1:12" ht="18.8" customHeight="1" x14ac:dyDescent="0.2">
      <c r="C60" s="19" t="s">
        <v>28</v>
      </c>
    </row>
    <row r="61" spans="1:12" ht="18.8" customHeight="1" x14ac:dyDescent="0.2">
      <c r="C61" s="45" t="s">
        <v>29</v>
      </c>
    </row>
    <row r="62" spans="1:12" ht="18.8" customHeight="1" x14ac:dyDescent="0.2">
      <c r="C62" s="196" t="s">
        <v>24</v>
      </c>
    </row>
    <row r="63" spans="1:12" ht="6.05" customHeight="1" x14ac:dyDescent="0.2">
      <c r="D63" s="46"/>
      <c r="E63" s="46"/>
      <c r="F63" s="46"/>
      <c r="G63" s="46"/>
      <c r="H63" s="46"/>
    </row>
    <row r="64" spans="1:12" x14ac:dyDescent="0.2">
      <c r="B64" s="56" t="s">
        <v>30</v>
      </c>
    </row>
    <row r="65" spans="2:10" ht="72.8" customHeight="1" x14ac:dyDescent="0.2">
      <c r="B65" s="114"/>
      <c r="C65" s="114"/>
      <c r="D65" s="114"/>
      <c r="E65" s="114"/>
      <c r="F65" s="114"/>
      <c r="G65" s="114"/>
      <c r="H65" s="114"/>
      <c r="I65" s="114"/>
      <c r="J65" s="114"/>
    </row>
    <row r="66" spans="2:10" ht="6.05" customHeight="1" x14ac:dyDescent="0.2">
      <c r="D66" s="46"/>
      <c r="E66" s="46"/>
      <c r="F66" s="46"/>
      <c r="G66" s="46"/>
      <c r="H66" s="46"/>
    </row>
    <row r="67" spans="2:10" x14ac:dyDescent="0.2">
      <c r="B67" s="45" t="s">
        <v>31</v>
      </c>
    </row>
    <row r="68" spans="2:10" ht="120.8" customHeight="1" x14ac:dyDescent="0.2">
      <c r="B68" s="114"/>
      <c r="C68" s="114"/>
      <c r="D68" s="114"/>
      <c r="E68" s="114"/>
      <c r="F68" s="114"/>
      <c r="G68" s="114"/>
      <c r="H68" s="114"/>
      <c r="I68" s="114"/>
      <c r="J68" s="114"/>
    </row>
    <row r="69" spans="2:10" ht="6.05" customHeight="1" x14ac:dyDescent="0.2">
      <c r="D69" s="46"/>
      <c r="E69" s="46"/>
      <c r="F69" s="46"/>
      <c r="G69" s="46"/>
      <c r="H69" s="46"/>
    </row>
    <row r="70" spans="2:10" s="58" customFormat="1" ht="18.8" customHeight="1" x14ac:dyDescent="0.2">
      <c r="B70" s="57" t="s">
        <v>32</v>
      </c>
    </row>
    <row r="71" spans="2:10" s="58" customFormat="1" ht="14" x14ac:dyDescent="0.2">
      <c r="B71" s="58" t="s">
        <v>33</v>
      </c>
      <c r="C71" s="59"/>
    </row>
    <row r="72" spans="2:10" s="58" customFormat="1" ht="18.8" customHeight="1" x14ac:dyDescent="0.2">
      <c r="B72" s="108" t="s">
        <v>34</v>
      </c>
      <c r="C72" s="110" t="s">
        <v>35</v>
      </c>
      <c r="D72" s="112" t="s">
        <v>36</v>
      </c>
      <c r="E72" s="113"/>
      <c r="F72" s="99" t="s">
        <v>37</v>
      </c>
      <c r="G72" s="99" t="s">
        <v>38</v>
      </c>
      <c r="H72" s="99" t="s">
        <v>74</v>
      </c>
    </row>
    <row r="73" spans="2:10" s="58" customFormat="1" ht="25.8" x14ac:dyDescent="0.2">
      <c r="B73" s="109"/>
      <c r="C73" s="111"/>
      <c r="D73" s="60" t="s">
        <v>39</v>
      </c>
      <c r="E73" s="61" t="s">
        <v>40</v>
      </c>
      <c r="F73" s="100"/>
      <c r="G73" s="107"/>
      <c r="H73" s="100"/>
    </row>
    <row r="74" spans="2:10" s="58" customFormat="1" x14ac:dyDescent="0.2">
      <c r="B74" s="62"/>
      <c r="C74" s="63"/>
      <c r="D74" s="64"/>
      <c r="E74" s="65">
        <f>D74*12</f>
        <v>0</v>
      </c>
      <c r="F74" s="66"/>
      <c r="G74" s="67">
        <f>$E$74*$F$74/60</f>
        <v>0</v>
      </c>
      <c r="H74" s="68" t="e">
        <f>$G$74/$C$74</f>
        <v>#DIV/0!</v>
      </c>
    </row>
    <row r="75" spans="2:10" s="58" customFormat="1" x14ac:dyDescent="0.2">
      <c r="B75" s="69"/>
      <c r="C75" s="70"/>
      <c r="D75" s="71"/>
      <c r="E75" s="72">
        <f>D75*12</f>
        <v>0</v>
      </c>
      <c r="F75" s="73"/>
      <c r="G75" s="74">
        <f>$E$75*$F$75/60</f>
        <v>0</v>
      </c>
      <c r="H75" s="74" t="e">
        <f>$G$75/$C$75</f>
        <v>#DIV/0!</v>
      </c>
    </row>
    <row r="76" spans="2:10" s="58" customFormat="1" x14ac:dyDescent="0.2">
      <c r="B76" s="69"/>
      <c r="C76" s="70"/>
      <c r="D76" s="71"/>
      <c r="E76" s="72">
        <f>D76*12</f>
        <v>0</v>
      </c>
      <c r="F76" s="73"/>
      <c r="G76" s="74">
        <f>$E$76*$F$76/60</f>
        <v>0</v>
      </c>
      <c r="H76" s="75" t="e">
        <f>G76/C76</f>
        <v>#DIV/0!</v>
      </c>
    </row>
    <row r="77" spans="2:10" s="58" customFormat="1" x14ac:dyDescent="0.2">
      <c r="B77" s="101"/>
      <c r="C77" s="102"/>
      <c r="D77" s="76">
        <f>SUM(D74:D76)</f>
        <v>0</v>
      </c>
      <c r="E77" s="77">
        <f>SUM(E74:E76)</f>
        <v>0</v>
      </c>
      <c r="F77" s="78">
        <f>SUM(F74:F76)</f>
        <v>0</v>
      </c>
      <c r="G77" s="79">
        <f>SUM(G74:G76)</f>
        <v>0</v>
      </c>
      <c r="H77" s="80" t="e">
        <f>SUM(H74:H76)</f>
        <v>#DIV/0!</v>
      </c>
    </row>
    <row r="78" spans="2:10" s="58" customFormat="1" x14ac:dyDescent="0.2">
      <c r="B78" s="58" t="s">
        <v>41</v>
      </c>
    </row>
    <row r="79" spans="2:10" s="58" customFormat="1" ht="18.8" customHeight="1" x14ac:dyDescent="0.2">
      <c r="B79" s="108" t="s">
        <v>34</v>
      </c>
      <c r="C79" s="110" t="s">
        <v>35</v>
      </c>
      <c r="D79" s="112" t="s">
        <v>36</v>
      </c>
      <c r="E79" s="113"/>
      <c r="F79" s="99" t="s">
        <v>37</v>
      </c>
      <c r="G79" s="99" t="s">
        <v>38</v>
      </c>
      <c r="H79" s="99" t="s">
        <v>74</v>
      </c>
    </row>
    <row r="80" spans="2:10" s="58" customFormat="1" ht="25.8" x14ac:dyDescent="0.2">
      <c r="B80" s="109"/>
      <c r="C80" s="111"/>
      <c r="D80" s="60" t="s">
        <v>39</v>
      </c>
      <c r="E80" s="61" t="s">
        <v>40</v>
      </c>
      <c r="F80" s="100"/>
      <c r="G80" s="107"/>
      <c r="H80" s="100"/>
    </row>
    <row r="81" spans="2:8" s="58" customFormat="1" x14ac:dyDescent="0.2">
      <c r="B81" s="62"/>
      <c r="C81" s="63"/>
      <c r="D81" s="64"/>
      <c r="E81" s="65">
        <f>D81*12</f>
        <v>0</v>
      </c>
      <c r="F81" s="66"/>
      <c r="G81" s="67">
        <f>E81*F81/60</f>
        <v>0</v>
      </c>
      <c r="H81" s="67" t="e">
        <f>G81/C81</f>
        <v>#DIV/0!</v>
      </c>
    </row>
    <row r="82" spans="2:8" s="58" customFormat="1" x14ac:dyDescent="0.2">
      <c r="B82" s="69"/>
      <c r="C82" s="70"/>
      <c r="D82" s="71"/>
      <c r="E82" s="72">
        <f>D82*12</f>
        <v>0</v>
      </c>
      <c r="F82" s="73"/>
      <c r="G82" s="74">
        <f>E82*F82/60</f>
        <v>0</v>
      </c>
      <c r="H82" s="74" t="e">
        <f>G82/C82</f>
        <v>#DIV/0!</v>
      </c>
    </row>
    <row r="83" spans="2:8" s="58" customFormat="1" x14ac:dyDescent="0.2">
      <c r="B83" s="69"/>
      <c r="C83" s="70"/>
      <c r="D83" s="71"/>
      <c r="E83" s="72">
        <f>D83*12</f>
        <v>0</v>
      </c>
      <c r="F83" s="73"/>
      <c r="G83" s="74">
        <f>E83*F83/60</f>
        <v>0</v>
      </c>
      <c r="H83" s="75" t="e">
        <f>G83/C83</f>
        <v>#DIV/0!</v>
      </c>
    </row>
    <row r="84" spans="2:8" s="58" customFormat="1" x14ac:dyDescent="0.2">
      <c r="B84" s="101"/>
      <c r="C84" s="102"/>
      <c r="D84" s="76">
        <f>SUM(D81:D83)</f>
        <v>0</v>
      </c>
      <c r="E84" s="77">
        <f>SUM(E81:E83)</f>
        <v>0</v>
      </c>
      <c r="F84" s="78">
        <f>SUM(F81:F83)</f>
        <v>0</v>
      </c>
      <c r="G84" s="79">
        <f>SUM(G81:G83)</f>
        <v>0</v>
      </c>
      <c r="H84" s="79" t="e">
        <f>SUM(H81:H83)</f>
        <v>#DIV/0!</v>
      </c>
    </row>
    <row r="85" spans="2:8" s="58" customFormat="1" x14ac:dyDescent="0.2">
      <c r="B85" s="81" t="s">
        <v>42</v>
      </c>
    </row>
    <row r="86" spans="2:8" s="58" customFormat="1" x14ac:dyDescent="0.2">
      <c r="C86" s="82" t="e">
        <f>($G$77-$G$84)/$G$77</f>
        <v>#DIV/0!</v>
      </c>
    </row>
    <row r="87" spans="2:8" s="58" customFormat="1" x14ac:dyDescent="0.2">
      <c r="C87" s="83"/>
    </row>
    <row r="88" spans="2:8" s="58" customFormat="1" x14ac:dyDescent="0.2">
      <c r="B88" s="58" t="s">
        <v>43</v>
      </c>
      <c r="C88" s="83"/>
    </row>
    <row r="89" spans="2:8" s="58" customFormat="1" ht="9" customHeight="1" x14ac:dyDescent="0.2">
      <c r="C89" s="83"/>
    </row>
    <row r="90" spans="2:8" s="58" customFormat="1" x14ac:dyDescent="0.2">
      <c r="B90" s="58" t="s">
        <v>44</v>
      </c>
    </row>
    <row r="91" spans="2:8" s="58" customFormat="1" ht="18.8" customHeight="1" x14ac:dyDescent="0.2">
      <c r="B91" s="103" t="s">
        <v>45</v>
      </c>
      <c r="C91" s="105" t="s">
        <v>46</v>
      </c>
      <c r="D91" s="106"/>
    </row>
    <row r="92" spans="2:8" s="58" customFormat="1" ht="32.25" x14ac:dyDescent="0.2">
      <c r="B92" s="104"/>
      <c r="C92" s="84" t="s">
        <v>39</v>
      </c>
      <c r="D92" s="85" t="s">
        <v>47</v>
      </c>
    </row>
    <row r="93" spans="2:8" s="58" customFormat="1" x14ac:dyDescent="0.2">
      <c r="B93" s="62"/>
      <c r="C93" s="86"/>
      <c r="D93" s="87">
        <f>C93*12</f>
        <v>0</v>
      </c>
    </row>
    <row r="94" spans="2:8" s="58" customFormat="1" x14ac:dyDescent="0.2">
      <c r="B94" s="69"/>
      <c r="C94" s="88"/>
      <c r="D94" s="89">
        <f>C94*12</f>
        <v>0</v>
      </c>
    </row>
    <row r="95" spans="2:8" s="58" customFormat="1" x14ac:dyDescent="0.2">
      <c r="B95" s="69"/>
      <c r="C95" s="88"/>
      <c r="D95" s="89">
        <f>C95*12</f>
        <v>0</v>
      </c>
    </row>
    <row r="96" spans="2:8" s="58" customFormat="1" x14ac:dyDescent="0.2">
      <c r="B96" s="90"/>
      <c r="C96" s="91">
        <f>SUM(C93:C95)</f>
        <v>0</v>
      </c>
      <c r="D96" s="92">
        <f>SUM(D93:D95)</f>
        <v>0</v>
      </c>
    </row>
    <row r="97" spans="2:10" s="58" customFormat="1" x14ac:dyDescent="0.2">
      <c r="B97" s="58" t="s">
        <v>48</v>
      </c>
    </row>
    <row r="98" spans="2:10" s="58" customFormat="1" ht="18.8" customHeight="1" x14ac:dyDescent="0.2">
      <c r="B98" s="103" t="s">
        <v>45</v>
      </c>
      <c r="C98" s="105" t="s">
        <v>46</v>
      </c>
      <c r="D98" s="106"/>
    </row>
    <row r="99" spans="2:10" s="58" customFormat="1" ht="32.25" x14ac:dyDescent="0.2">
      <c r="B99" s="104"/>
      <c r="C99" s="84" t="s">
        <v>39</v>
      </c>
      <c r="D99" s="85" t="s">
        <v>47</v>
      </c>
    </row>
    <row r="100" spans="2:10" s="58" customFormat="1" x14ac:dyDescent="0.2">
      <c r="B100" s="62"/>
      <c r="C100" s="86"/>
      <c r="D100" s="87">
        <f>C100*12</f>
        <v>0</v>
      </c>
    </row>
    <row r="101" spans="2:10" s="58" customFormat="1" x14ac:dyDescent="0.2">
      <c r="B101" s="69"/>
      <c r="C101" s="88"/>
      <c r="D101" s="89">
        <f>C101*12</f>
        <v>0</v>
      </c>
    </row>
    <row r="102" spans="2:10" s="58" customFormat="1" x14ac:dyDescent="0.2">
      <c r="B102" s="69"/>
      <c r="C102" s="88"/>
      <c r="D102" s="89">
        <f>C102*12</f>
        <v>0</v>
      </c>
    </row>
    <row r="103" spans="2:10" s="58" customFormat="1" x14ac:dyDescent="0.2">
      <c r="B103" s="90"/>
      <c r="C103" s="91">
        <f>SUM(C100:C102)</f>
        <v>0</v>
      </c>
      <c r="D103" s="92">
        <f>SUM(D100:D102)</f>
        <v>0</v>
      </c>
    </row>
    <row r="104" spans="2:10" s="58" customFormat="1" x14ac:dyDescent="0.2">
      <c r="B104" s="81" t="s">
        <v>49</v>
      </c>
    </row>
    <row r="105" spans="2:10" s="58" customFormat="1" x14ac:dyDescent="0.2">
      <c r="C105" s="82" t="e">
        <f>($D$96-$D$103)/D96</f>
        <v>#DIV/0!</v>
      </c>
    </row>
    <row r="106" spans="2:10" s="58" customFormat="1" x14ac:dyDescent="0.2"/>
    <row r="107" spans="2:10" s="93" customFormat="1" x14ac:dyDescent="0.2">
      <c r="B107" s="58" t="s">
        <v>50</v>
      </c>
    </row>
    <row r="108" spans="2:10" s="93" customFormat="1" ht="72.8" customHeight="1" x14ac:dyDescent="0.2">
      <c r="B108" s="98"/>
      <c r="C108" s="98"/>
      <c r="D108" s="98"/>
      <c r="E108" s="98"/>
      <c r="F108" s="98"/>
      <c r="G108" s="98"/>
      <c r="H108" s="98"/>
      <c r="I108" s="98"/>
      <c r="J108" s="98"/>
    </row>
    <row r="109" spans="2:10" s="93" customFormat="1" x14ac:dyDescent="0.2"/>
  </sheetData>
  <sheetProtection selectLockedCells="1" selectUnlockedCells="1"/>
  <mergeCells count="42">
    <mergeCell ref="C12:J12"/>
    <mergeCell ref="B3:J3"/>
    <mergeCell ref="I7:J7"/>
    <mergeCell ref="C9:J9"/>
    <mergeCell ref="C10:J10"/>
    <mergeCell ref="C11:J11"/>
    <mergeCell ref="B65:J65"/>
    <mergeCell ref="B13:J13"/>
    <mergeCell ref="B14:J14"/>
    <mergeCell ref="B15:J15"/>
    <mergeCell ref="B16:J16"/>
    <mergeCell ref="B17:J17"/>
    <mergeCell ref="D18:E18"/>
    <mergeCell ref="F18:J18"/>
    <mergeCell ref="B24:J24"/>
    <mergeCell ref="B26:J26"/>
    <mergeCell ref="D34:F34"/>
    <mergeCell ref="D36:F36"/>
    <mergeCell ref="D38:F38"/>
    <mergeCell ref="B28:J28"/>
    <mergeCell ref="B29:J29"/>
    <mergeCell ref="B30:J30"/>
    <mergeCell ref="B68:J68"/>
    <mergeCell ref="B72:B73"/>
    <mergeCell ref="C72:C73"/>
    <mergeCell ref="D72:E72"/>
    <mergeCell ref="F72:F73"/>
    <mergeCell ref="G72:G73"/>
    <mergeCell ref="H72:H73"/>
    <mergeCell ref="B77:C77"/>
    <mergeCell ref="B79:B80"/>
    <mergeCell ref="C79:C80"/>
    <mergeCell ref="D79:E79"/>
    <mergeCell ref="F79:F80"/>
    <mergeCell ref="B108:J108"/>
    <mergeCell ref="H79:H80"/>
    <mergeCell ref="B84:C84"/>
    <mergeCell ref="B91:B92"/>
    <mergeCell ref="C91:D91"/>
    <mergeCell ref="B98:B99"/>
    <mergeCell ref="C98:D98"/>
    <mergeCell ref="G79:G80"/>
  </mergeCells>
  <phoneticPr fontId="3"/>
  <conditionalFormatting sqref="C18:C19 C32">
    <cfRule type="containsText" dxfId="4" priority="2" operator="containsText" text="あり">
      <formula>NOT(ISERROR(SEARCH("あり",C18)))</formula>
    </cfRule>
    <cfRule type="containsText" dxfId="3" priority="4" operator="containsText" text="なし">
      <formula>NOT(ISERROR(SEARCH("なし",C18)))</formula>
    </cfRule>
    <cfRule type="containsText" dxfId="2" priority="5" operator="containsText" text="あり">
      <formula>NOT(ISERROR(SEARCH("あり",C18)))</formula>
    </cfRule>
  </conditionalFormatting>
  <conditionalFormatting sqref="D38 D40:H40">
    <cfRule type="cellIs" dxfId="1" priority="3" operator="greaterThan">
      <formula>1000000</formula>
    </cfRule>
  </conditionalFormatting>
  <conditionalFormatting sqref="D38">
    <cfRule type="cellIs" dxfId="0" priority="1" operator="greaterThan">
      <formula>666000</formula>
    </cfRule>
  </conditionalFormatting>
  <dataValidations count="6">
    <dataValidation type="list" allowBlank="1" showInputMessage="1" showErrorMessage="1" sqref="F18:J18" xr:uid="{DE3B7D05-FB96-4B8B-8E9C-D44E32400CDB}">
      <formula1>"令和元年度,令和２年度,令和３年度,令和４年度"</formula1>
    </dataValidation>
    <dataValidation imeMode="halfAlpha" allowBlank="1" showInputMessage="1" showErrorMessage="1" sqref="B16:J16" xr:uid="{6A0B575D-711B-4334-BAA1-B3E4E2C23988}"/>
    <dataValidation type="list" allowBlank="1" showInputMessage="1" showErrorMessage="1" sqref="B14:J14" xr:uid="{1B07DB15-09EC-4510-9CC6-A2E8B8C02974}">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9" xr:uid="{E07335D3-9F3B-41C9-A332-994C29499EDE}">
      <formula1>"令和元年度,令和２年度,令和３年度"</formula1>
    </dataValidation>
    <dataValidation type="list" allowBlank="1" showInputMessage="1" showErrorMessage="1" sqref="C32 C18:C19" xr:uid="{114CFFE5-C13E-4C99-9CDF-1B249F40ECF8}">
      <formula1>"あり,なし"</formula1>
    </dataValidation>
    <dataValidation imeMode="halfKatakana" allowBlank="1" showInputMessage="1" showErrorMessage="1" sqref="C11:H11 C9" xr:uid="{634488FF-81D8-4E61-A3A5-3988E2C33B49}"/>
  </dataValidations>
  <printOptions horizontalCentered="1"/>
  <pageMargins left="0.70866141732283472" right="0.70866141732283472" top="0.74803149606299213" bottom="0.74803149606299213" header="0.31496062992125984" footer="0.31496062992125984"/>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defaultSize="0" autoFill="0" autoLine="0" autoPict="0">
                <anchor moveWithCells="1">
                  <from>
                    <xdr:col>1</xdr:col>
                    <xdr:colOff>1774209</xdr:colOff>
                    <xdr:row>60</xdr:row>
                    <xdr:rowOff>122830</xdr:rowOff>
                  </from>
                  <to>
                    <xdr:col>2</xdr:col>
                    <xdr:colOff>27296</xdr:colOff>
                    <xdr:row>63</xdr:row>
                    <xdr:rowOff>27296</xdr:rowOff>
                  </to>
                </anchor>
              </controlPr>
            </control>
          </mc:Choice>
        </mc:AlternateContent>
        <mc:AlternateContent xmlns:mc="http://schemas.openxmlformats.org/markup-compatibility/2006">
          <mc:Choice Requires="x14">
            <control shapeId="114690" r:id="rId5" name="Check Box 2">
              <controlPr defaultSize="0" autoFill="0" autoLine="0" autoPict="0">
                <anchor moveWithCells="1">
                  <from>
                    <xdr:col>1</xdr:col>
                    <xdr:colOff>1774209</xdr:colOff>
                    <xdr:row>58</xdr:row>
                    <xdr:rowOff>68239</xdr:rowOff>
                  </from>
                  <to>
                    <xdr:col>2</xdr:col>
                    <xdr:colOff>27296</xdr:colOff>
                    <xdr:row>60</xdr:row>
                    <xdr:rowOff>177421</xdr:rowOff>
                  </to>
                </anchor>
              </controlPr>
            </control>
          </mc:Choice>
        </mc:AlternateContent>
        <mc:AlternateContent xmlns:mc="http://schemas.openxmlformats.org/markup-compatibility/2006">
          <mc:Choice Requires="x14">
            <control shapeId="114691" r:id="rId6" name="Check Box 3">
              <controlPr defaultSize="0" autoFill="0" autoLine="0" autoPict="0">
                <anchor moveWithCells="1">
                  <from>
                    <xdr:col>1</xdr:col>
                    <xdr:colOff>1774209</xdr:colOff>
                    <xdr:row>40</xdr:row>
                    <xdr:rowOff>102358</xdr:rowOff>
                  </from>
                  <to>
                    <xdr:col>2</xdr:col>
                    <xdr:colOff>27296</xdr:colOff>
                    <xdr:row>43</xdr:row>
                    <xdr:rowOff>6824</xdr:rowOff>
                  </to>
                </anchor>
              </controlPr>
            </control>
          </mc:Choice>
        </mc:AlternateContent>
        <mc:AlternateContent xmlns:mc="http://schemas.openxmlformats.org/markup-compatibility/2006">
          <mc:Choice Requires="x14">
            <control shapeId="114692" r:id="rId7" name="Check Box 4">
              <controlPr defaultSize="0" autoFill="0" autoLine="0" autoPict="0">
                <anchor moveWithCells="1">
                  <from>
                    <xdr:col>1</xdr:col>
                    <xdr:colOff>1774209</xdr:colOff>
                    <xdr:row>39</xdr:row>
                    <xdr:rowOff>232012</xdr:rowOff>
                  </from>
                  <to>
                    <xdr:col>2</xdr:col>
                    <xdr:colOff>27296</xdr:colOff>
                    <xdr:row>41</xdr:row>
                    <xdr:rowOff>218364</xdr:rowOff>
                  </to>
                </anchor>
              </controlPr>
            </control>
          </mc:Choice>
        </mc:AlternateContent>
        <mc:AlternateContent xmlns:mc="http://schemas.openxmlformats.org/markup-compatibility/2006">
          <mc:Choice Requires="x14">
            <control shapeId="114693" r:id="rId8" name="Check Box 5">
              <controlPr defaultSize="0" autoFill="0" autoLine="0" autoPict="0">
                <anchor moveWithCells="1">
                  <from>
                    <xdr:col>1</xdr:col>
                    <xdr:colOff>1774209</xdr:colOff>
                    <xdr:row>41</xdr:row>
                    <xdr:rowOff>122830</xdr:rowOff>
                  </from>
                  <to>
                    <xdr:col>2</xdr:col>
                    <xdr:colOff>27296</xdr:colOff>
                    <xdr:row>43</xdr:row>
                    <xdr:rowOff>143301</xdr:rowOff>
                  </to>
                </anchor>
              </controlPr>
            </control>
          </mc:Choice>
        </mc:AlternateContent>
        <mc:AlternateContent xmlns:mc="http://schemas.openxmlformats.org/markup-compatibility/2006">
          <mc:Choice Requires="x14">
            <control shapeId="114694" r:id="rId9" name="Check Box 6">
              <controlPr defaultSize="0" autoFill="0" autoLine="0" autoPict="0">
                <anchor moveWithCells="1">
                  <from>
                    <xdr:col>1</xdr:col>
                    <xdr:colOff>1774209</xdr:colOff>
                    <xdr:row>42</xdr:row>
                    <xdr:rowOff>211540</xdr:rowOff>
                  </from>
                  <to>
                    <xdr:col>2</xdr:col>
                    <xdr:colOff>27296</xdr:colOff>
                    <xdr:row>44</xdr:row>
                    <xdr:rowOff>122830</xdr:rowOff>
                  </to>
                </anchor>
              </controlPr>
            </control>
          </mc:Choice>
        </mc:AlternateContent>
        <mc:AlternateContent xmlns:mc="http://schemas.openxmlformats.org/markup-compatibility/2006">
          <mc:Choice Requires="x14">
            <control shapeId="114695" r:id="rId10" name="Check Box 7">
              <controlPr defaultSize="0" autoFill="0" autoLine="0" autoPict="0">
                <anchor moveWithCells="1">
                  <from>
                    <xdr:col>1</xdr:col>
                    <xdr:colOff>1774209</xdr:colOff>
                    <xdr:row>57</xdr:row>
                    <xdr:rowOff>0</xdr:rowOff>
                  </from>
                  <to>
                    <xdr:col>2</xdr:col>
                    <xdr:colOff>27296</xdr:colOff>
                    <xdr:row>59</xdr:row>
                    <xdr:rowOff>27296</xdr:rowOff>
                  </to>
                </anchor>
              </controlPr>
            </control>
          </mc:Choice>
        </mc:AlternateContent>
        <mc:AlternateContent xmlns:mc="http://schemas.openxmlformats.org/markup-compatibility/2006">
          <mc:Choice Requires="x14">
            <control shapeId="114698" r:id="rId11" name="Check Box 10">
              <controlPr defaultSize="0" autoFill="0" autoLine="0" autoPict="0">
                <anchor moveWithCells="1">
                  <from>
                    <xdr:col>1</xdr:col>
                    <xdr:colOff>1774209</xdr:colOff>
                    <xdr:row>52</xdr:row>
                    <xdr:rowOff>177421</xdr:rowOff>
                  </from>
                  <to>
                    <xdr:col>2</xdr:col>
                    <xdr:colOff>27296</xdr:colOff>
                    <xdr:row>54</xdr:row>
                    <xdr:rowOff>47767</xdr:rowOff>
                  </to>
                </anchor>
              </controlPr>
            </control>
          </mc:Choice>
        </mc:AlternateContent>
        <mc:AlternateContent xmlns:mc="http://schemas.openxmlformats.org/markup-compatibility/2006">
          <mc:Choice Requires="x14">
            <control shapeId="114699" r:id="rId12" name="Check Box 11">
              <controlPr defaultSize="0" autoFill="0" autoLine="0" autoPict="0">
                <anchor moveWithCells="1">
                  <from>
                    <xdr:col>1</xdr:col>
                    <xdr:colOff>1774209</xdr:colOff>
                    <xdr:row>59</xdr:row>
                    <xdr:rowOff>211540</xdr:rowOff>
                  </from>
                  <to>
                    <xdr:col>2</xdr:col>
                    <xdr:colOff>27296</xdr:colOff>
                    <xdr:row>61</xdr:row>
                    <xdr:rowOff>27296</xdr:rowOff>
                  </to>
                </anchor>
              </controlPr>
            </control>
          </mc:Choice>
        </mc:AlternateContent>
        <mc:AlternateContent xmlns:mc="http://schemas.openxmlformats.org/markup-compatibility/2006">
          <mc:Choice Requires="x14">
            <control shapeId="114700" r:id="rId13" name="Check Box 12">
              <controlPr defaultSize="0" autoFill="0" autoLine="0" autoPict="0">
                <anchor moveWithCells="1">
                  <from>
                    <xdr:col>1</xdr:col>
                    <xdr:colOff>1774209</xdr:colOff>
                    <xdr:row>48</xdr:row>
                    <xdr:rowOff>934872</xdr:rowOff>
                  </from>
                  <to>
                    <xdr:col>2</xdr:col>
                    <xdr:colOff>27296</xdr:colOff>
                    <xdr:row>49</xdr:row>
                    <xdr:rowOff>395785</xdr:rowOff>
                  </to>
                </anchor>
              </controlPr>
            </control>
          </mc:Choice>
        </mc:AlternateContent>
        <mc:AlternateContent xmlns:mc="http://schemas.openxmlformats.org/markup-compatibility/2006">
          <mc:Choice Requires="x14">
            <control shapeId="114701" r:id="rId14" name="Check Box 13">
              <controlPr defaultSize="0" autoFill="0" autoLine="0" autoPict="0">
                <anchor moveWithCells="1">
                  <from>
                    <xdr:col>1</xdr:col>
                    <xdr:colOff>1774209</xdr:colOff>
                    <xdr:row>51</xdr:row>
                    <xdr:rowOff>150125</xdr:rowOff>
                  </from>
                  <to>
                    <xdr:col>2</xdr:col>
                    <xdr:colOff>27296</xdr:colOff>
                    <xdr:row>53</xdr:row>
                    <xdr:rowOff>122830</xdr:rowOff>
                  </to>
                </anchor>
              </controlPr>
            </control>
          </mc:Choice>
        </mc:AlternateContent>
        <mc:AlternateContent xmlns:mc="http://schemas.openxmlformats.org/markup-compatibility/2006">
          <mc:Choice Requires="x14">
            <control shapeId="114702" r:id="rId15" name="Check Box 14">
              <controlPr defaultSize="0" autoFill="0" autoLine="0" autoPict="0">
                <anchor moveWithCells="1">
                  <from>
                    <xdr:col>0</xdr:col>
                    <xdr:colOff>116006</xdr:colOff>
                    <xdr:row>21</xdr:row>
                    <xdr:rowOff>116006</xdr:rowOff>
                  </from>
                  <to>
                    <xdr:col>1</xdr:col>
                    <xdr:colOff>129654</xdr:colOff>
                    <xdr:row>23</xdr:row>
                    <xdr:rowOff>102358</xdr:rowOff>
                  </to>
                </anchor>
              </controlPr>
            </control>
          </mc:Choice>
        </mc:AlternateContent>
        <mc:AlternateContent xmlns:mc="http://schemas.openxmlformats.org/markup-compatibility/2006">
          <mc:Choice Requires="x14">
            <control shapeId="114704" r:id="rId16" name="Check Box 16">
              <controlPr defaultSize="0" autoFill="0" autoLine="0" autoPict="0">
                <anchor moveWithCells="1">
                  <from>
                    <xdr:col>0</xdr:col>
                    <xdr:colOff>122830</xdr:colOff>
                    <xdr:row>19</xdr:row>
                    <xdr:rowOff>47767</xdr:rowOff>
                  </from>
                  <to>
                    <xdr:col>1</xdr:col>
                    <xdr:colOff>191069</xdr:colOff>
                    <xdr:row>21</xdr:row>
                    <xdr:rowOff>122830</xdr:rowOff>
                  </to>
                </anchor>
              </controlPr>
            </control>
          </mc:Choice>
        </mc:AlternateContent>
        <mc:AlternateContent xmlns:mc="http://schemas.openxmlformats.org/markup-compatibility/2006">
          <mc:Choice Requires="x14">
            <control shapeId="114706" r:id="rId17" name="Check Box 18">
              <controlPr defaultSize="0" autoFill="0" autoLine="0" autoPict="0">
                <anchor moveWithCells="1" sizeWithCells="1">
                  <from>
                    <xdr:col>0</xdr:col>
                    <xdr:colOff>75063</xdr:colOff>
                    <xdr:row>25</xdr:row>
                    <xdr:rowOff>61415</xdr:rowOff>
                  </from>
                  <to>
                    <xdr:col>1</xdr:col>
                    <xdr:colOff>116006</xdr:colOff>
                    <xdr:row>25</xdr:row>
                    <xdr:rowOff>211540</xdr:rowOff>
                  </to>
                </anchor>
              </controlPr>
            </control>
          </mc:Choice>
        </mc:AlternateContent>
        <mc:AlternateContent xmlns:mc="http://schemas.openxmlformats.org/markup-compatibility/2006">
          <mc:Choice Requires="x14">
            <control shapeId="114717" r:id="rId18" name="Check Box 29">
              <controlPr defaultSize="0" autoFill="0" autoLine="0" autoPict="0">
                <anchor moveWithCells="1">
                  <from>
                    <xdr:col>1</xdr:col>
                    <xdr:colOff>1439839</xdr:colOff>
                    <xdr:row>41</xdr:row>
                    <xdr:rowOff>129654</xdr:rowOff>
                  </from>
                  <to>
                    <xdr:col>1</xdr:col>
                    <xdr:colOff>1678675</xdr:colOff>
                    <xdr:row>43</xdr:row>
                    <xdr:rowOff>136478</xdr:rowOff>
                  </to>
                </anchor>
              </controlPr>
            </control>
          </mc:Choice>
        </mc:AlternateContent>
        <mc:AlternateContent xmlns:mc="http://schemas.openxmlformats.org/markup-compatibility/2006">
          <mc:Choice Requires="x14">
            <control shapeId="114718" r:id="rId19" name="Check Box 30">
              <controlPr defaultSize="0" autoFill="0" autoLine="0" autoPict="0">
                <anchor moveWithCells="1">
                  <from>
                    <xdr:col>1</xdr:col>
                    <xdr:colOff>1439839</xdr:colOff>
                    <xdr:row>42</xdr:row>
                    <xdr:rowOff>47767</xdr:rowOff>
                  </from>
                  <to>
                    <xdr:col>1</xdr:col>
                    <xdr:colOff>1678675</xdr:colOff>
                    <xdr:row>45</xdr:row>
                    <xdr:rowOff>20472</xdr:rowOff>
                  </to>
                </anchor>
              </controlPr>
            </control>
          </mc:Choice>
        </mc:AlternateContent>
        <mc:AlternateContent xmlns:mc="http://schemas.openxmlformats.org/markup-compatibility/2006">
          <mc:Choice Requires="x14">
            <control shapeId="114719" r:id="rId20" name="Check Box 31">
              <controlPr defaultSize="0" autoFill="0" autoLine="0" autoPict="0">
                <anchor moveWithCells="1">
                  <from>
                    <xdr:col>3</xdr:col>
                    <xdr:colOff>532263</xdr:colOff>
                    <xdr:row>42</xdr:row>
                    <xdr:rowOff>109182</xdr:rowOff>
                  </from>
                  <to>
                    <xdr:col>3</xdr:col>
                    <xdr:colOff>791570</xdr:colOff>
                    <xdr:row>44</xdr:row>
                    <xdr:rowOff>116006</xdr:rowOff>
                  </to>
                </anchor>
              </controlPr>
            </control>
          </mc:Choice>
        </mc:AlternateContent>
        <mc:AlternateContent xmlns:mc="http://schemas.openxmlformats.org/markup-compatibility/2006">
          <mc:Choice Requires="x14">
            <control shapeId="114720" r:id="rId21" name="Check Box 32">
              <controlPr defaultSize="0" autoFill="0" autoLine="0" autoPict="0">
                <anchor moveWithCells="1">
                  <from>
                    <xdr:col>3</xdr:col>
                    <xdr:colOff>532263</xdr:colOff>
                    <xdr:row>41</xdr:row>
                    <xdr:rowOff>102358</xdr:rowOff>
                  </from>
                  <to>
                    <xdr:col>3</xdr:col>
                    <xdr:colOff>791570</xdr:colOff>
                    <xdr:row>43</xdr:row>
                    <xdr:rowOff>129654</xdr:rowOff>
                  </to>
                </anchor>
              </controlPr>
            </control>
          </mc:Choice>
        </mc:AlternateContent>
        <mc:AlternateContent xmlns:mc="http://schemas.openxmlformats.org/markup-compatibility/2006">
          <mc:Choice Requires="x14">
            <control shapeId="114721" r:id="rId22" name="Check Box 33">
              <controlPr defaultSize="0" autoFill="0" autoLine="0" autoPict="0">
                <anchor moveWithCells="1">
                  <from>
                    <xdr:col>1</xdr:col>
                    <xdr:colOff>1439839</xdr:colOff>
                    <xdr:row>46</xdr:row>
                    <xdr:rowOff>156949</xdr:rowOff>
                  </from>
                  <to>
                    <xdr:col>1</xdr:col>
                    <xdr:colOff>1678675</xdr:colOff>
                    <xdr:row>48</xdr:row>
                    <xdr:rowOff>68239</xdr:rowOff>
                  </to>
                </anchor>
              </controlPr>
            </control>
          </mc:Choice>
        </mc:AlternateContent>
        <mc:AlternateContent xmlns:mc="http://schemas.openxmlformats.org/markup-compatibility/2006">
          <mc:Choice Requires="x14">
            <control shapeId="114722" r:id="rId23" name="Check Box 34">
              <controlPr defaultSize="0" autoFill="0" autoLine="0" autoPict="0">
                <anchor moveWithCells="1">
                  <from>
                    <xdr:col>1</xdr:col>
                    <xdr:colOff>1439839</xdr:colOff>
                    <xdr:row>45</xdr:row>
                    <xdr:rowOff>68239</xdr:rowOff>
                  </from>
                  <to>
                    <xdr:col>1</xdr:col>
                    <xdr:colOff>1678675</xdr:colOff>
                    <xdr:row>47</xdr:row>
                    <xdr:rowOff>109182</xdr:rowOff>
                  </to>
                </anchor>
              </controlPr>
            </control>
          </mc:Choice>
        </mc:AlternateContent>
        <mc:AlternateContent xmlns:mc="http://schemas.openxmlformats.org/markup-compatibility/2006">
          <mc:Choice Requires="x14">
            <control shapeId="114724" r:id="rId24" name="Check Box 36">
              <controlPr defaultSize="0" autoFill="0" autoLine="0" autoPict="0">
                <anchor moveWithCells="1">
                  <from>
                    <xdr:col>1</xdr:col>
                    <xdr:colOff>1589964</xdr:colOff>
                    <xdr:row>60</xdr:row>
                    <xdr:rowOff>136478</xdr:rowOff>
                  </from>
                  <to>
                    <xdr:col>2</xdr:col>
                    <xdr:colOff>47767</xdr:colOff>
                    <xdr:row>63</xdr:row>
                    <xdr:rowOff>47767</xdr:rowOff>
                  </to>
                </anchor>
              </controlPr>
            </control>
          </mc:Choice>
        </mc:AlternateContent>
        <mc:AlternateContent xmlns:mc="http://schemas.openxmlformats.org/markup-compatibility/2006">
          <mc:Choice Requires="x14">
            <control shapeId="114725" r:id="rId25" name="Check Box 37">
              <controlPr defaultSize="0" autoFill="0" autoLine="0" autoPict="0">
                <anchor moveWithCells="1">
                  <from>
                    <xdr:col>1</xdr:col>
                    <xdr:colOff>1583140</xdr:colOff>
                    <xdr:row>59</xdr:row>
                    <xdr:rowOff>68239</xdr:rowOff>
                  </from>
                  <to>
                    <xdr:col>2</xdr:col>
                    <xdr:colOff>40943</xdr:colOff>
                    <xdr:row>61</xdr:row>
                    <xdr:rowOff>177421</xdr:rowOff>
                  </to>
                </anchor>
              </controlPr>
            </control>
          </mc:Choice>
        </mc:AlternateContent>
        <mc:AlternateContent xmlns:mc="http://schemas.openxmlformats.org/markup-compatibility/2006">
          <mc:Choice Requires="x14">
            <control shapeId="114726" r:id="rId26" name="Check Box 38">
              <controlPr defaultSize="0" autoFill="0" autoLine="0" autoPict="0">
                <anchor moveWithCells="1">
                  <from>
                    <xdr:col>1</xdr:col>
                    <xdr:colOff>1583140</xdr:colOff>
                    <xdr:row>58</xdr:row>
                    <xdr:rowOff>197893</xdr:rowOff>
                  </from>
                  <to>
                    <xdr:col>2</xdr:col>
                    <xdr:colOff>40943</xdr:colOff>
                    <xdr:row>60</xdr:row>
                    <xdr:rowOff>40943</xdr:rowOff>
                  </to>
                </anchor>
              </controlPr>
            </control>
          </mc:Choice>
        </mc:AlternateContent>
        <mc:AlternateContent xmlns:mc="http://schemas.openxmlformats.org/markup-compatibility/2006">
          <mc:Choice Requires="x14">
            <control shapeId="114727" r:id="rId27" name="Check Box 39">
              <controlPr defaultSize="0" autoFill="0" autoLine="0" autoPict="0">
                <anchor moveWithCells="1">
                  <from>
                    <xdr:col>1</xdr:col>
                    <xdr:colOff>1583140</xdr:colOff>
                    <xdr:row>52</xdr:row>
                    <xdr:rowOff>197893</xdr:rowOff>
                  </from>
                  <to>
                    <xdr:col>2</xdr:col>
                    <xdr:colOff>40943</xdr:colOff>
                    <xdr:row>54</xdr:row>
                    <xdr:rowOff>68239</xdr:rowOff>
                  </to>
                </anchor>
              </controlPr>
            </control>
          </mc:Choice>
        </mc:AlternateContent>
        <mc:AlternateContent xmlns:mc="http://schemas.openxmlformats.org/markup-compatibility/2006">
          <mc:Choice Requires="x14">
            <control shapeId="114728" r:id="rId28" name="Check Box 40">
              <controlPr defaultSize="0" autoFill="0" autoLine="0" autoPict="0">
                <anchor moveWithCells="1">
                  <from>
                    <xdr:col>1</xdr:col>
                    <xdr:colOff>1583140</xdr:colOff>
                    <xdr:row>50</xdr:row>
                    <xdr:rowOff>116006</xdr:rowOff>
                  </from>
                  <to>
                    <xdr:col>2</xdr:col>
                    <xdr:colOff>40943</xdr:colOff>
                    <xdr:row>52</xdr:row>
                    <xdr:rowOff>122830</xdr:rowOff>
                  </to>
                </anchor>
              </controlPr>
            </control>
          </mc:Choice>
        </mc:AlternateContent>
        <mc:AlternateContent xmlns:mc="http://schemas.openxmlformats.org/markup-compatibility/2006">
          <mc:Choice Requires="x14">
            <control shapeId="114729" r:id="rId29" name="Check Box 41">
              <controlPr defaultSize="0" autoFill="0" autoLine="0" autoPict="0">
                <anchor moveWithCells="1">
                  <from>
                    <xdr:col>1</xdr:col>
                    <xdr:colOff>1583140</xdr:colOff>
                    <xdr:row>51</xdr:row>
                    <xdr:rowOff>122830</xdr:rowOff>
                  </from>
                  <to>
                    <xdr:col>2</xdr:col>
                    <xdr:colOff>40943</xdr:colOff>
                    <xdr:row>53</xdr:row>
                    <xdr:rowOff>81887</xdr:rowOff>
                  </to>
                </anchor>
              </controlPr>
            </control>
          </mc:Choice>
        </mc:AlternateContent>
        <mc:AlternateContent xmlns:mc="http://schemas.openxmlformats.org/markup-compatibility/2006">
          <mc:Choice Requires="x14">
            <control shapeId="114736" r:id="rId30" name="Check Box 48">
              <controlPr defaultSize="0" autoFill="0" autoLine="0" autoPict="0">
                <anchor moveWithCells="1">
                  <from>
                    <xdr:col>1</xdr:col>
                    <xdr:colOff>1583140</xdr:colOff>
                    <xdr:row>57</xdr:row>
                    <xdr:rowOff>13648</xdr:rowOff>
                  </from>
                  <to>
                    <xdr:col>2</xdr:col>
                    <xdr:colOff>40943</xdr:colOff>
                    <xdr:row>59</xdr:row>
                    <xdr:rowOff>54591</xdr:rowOff>
                  </to>
                </anchor>
              </controlPr>
            </control>
          </mc:Choice>
        </mc:AlternateContent>
        <mc:AlternateContent xmlns:mc="http://schemas.openxmlformats.org/markup-compatibility/2006">
          <mc:Choice Requires="x14">
            <control shapeId="114737" r:id="rId31" name="Check Box 49">
              <controlPr defaultSize="0" autoFill="0" autoLine="0" autoPict="0">
                <anchor moveWithCells="1">
                  <from>
                    <xdr:col>0</xdr:col>
                    <xdr:colOff>68239</xdr:colOff>
                    <xdr:row>26</xdr:row>
                    <xdr:rowOff>150125</xdr:rowOff>
                  </from>
                  <to>
                    <xdr:col>1</xdr:col>
                    <xdr:colOff>109182</xdr:colOff>
                    <xdr:row>28</xdr:row>
                    <xdr:rowOff>68239</xdr:rowOff>
                  </to>
                </anchor>
              </controlPr>
            </control>
          </mc:Choice>
        </mc:AlternateContent>
        <mc:AlternateContent xmlns:mc="http://schemas.openxmlformats.org/markup-compatibility/2006">
          <mc:Choice Requires="x14">
            <control shapeId="114738" r:id="rId32" name="Check Box 50">
              <controlPr defaultSize="0" autoFill="0" autoLine="0" autoPict="0">
                <anchor moveWithCells="1">
                  <from>
                    <xdr:col>0</xdr:col>
                    <xdr:colOff>68239</xdr:colOff>
                    <xdr:row>27</xdr:row>
                    <xdr:rowOff>170597</xdr:rowOff>
                  </from>
                  <to>
                    <xdr:col>1</xdr:col>
                    <xdr:colOff>102358</xdr:colOff>
                    <xdr:row>29</xdr:row>
                    <xdr:rowOff>116006</xdr:rowOff>
                  </to>
                </anchor>
              </controlPr>
            </control>
          </mc:Choice>
        </mc:AlternateContent>
        <mc:AlternateContent xmlns:mc="http://schemas.openxmlformats.org/markup-compatibility/2006">
          <mc:Choice Requires="x14">
            <control shapeId="114739" r:id="rId33" name="Check Box 51">
              <controlPr defaultSize="0" autoFill="0" autoLine="0" autoPict="0">
                <anchor moveWithCells="1">
                  <from>
                    <xdr:col>0</xdr:col>
                    <xdr:colOff>61415</xdr:colOff>
                    <xdr:row>28</xdr:row>
                    <xdr:rowOff>116006</xdr:rowOff>
                  </from>
                  <to>
                    <xdr:col>1</xdr:col>
                    <xdr:colOff>102358</xdr:colOff>
                    <xdr:row>30</xdr:row>
                    <xdr:rowOff>81887</xdr:rowOff>
                  </to>
                </anchor>
              </controlPr>
            </control>
          </mc:Choice>
        </mc:AlternateContent>
        <mc:AlternateContent xmlns:mc="http://schemas.openxmlformats.org/markup-compatibility/2006">
          <mc:Choice Requires="x14">
            <control shapeId="114741" r:id="rId34" name="Check Box 53">
              <controlPr defaultSize="0" autoFill="0" autoLine="0" autoPict="0">
                <anchor moveWithCells="1">
                  <from>
                    <xdr:col>0</xdr:col>
                    <xdr:colOff>129654</xdr:colOff>
                    <xdr:row>20</xdr:row>
                    <xdr:rowOff>75063</xdr:rowOff>
                  </from>
                  <to>
                    <xdr:col>1</xdr:col>
                    <xdr:colOff>197893</xdr:colOff>
                    <xdr:row>22</xdr:row>
                    <xdr:rowOff>88710</xdr:rowOff>
                  </to>
                </anchor>
              </controlPr>
            </control>
          </mc:Choice>
        </mc:AlternateContent>
        <mc:AlternateContent xmlns:mc="http://schemas.openxmlformats.org/markup-compatibility/2006">
          <mc:Choice Requires="x14">
            <control shapeId="114742" r:id="rId35" name="Check Box 54">
              <controlPr defaultSize="0" autoFill="0" autoLine="0" autoPict="0">
                <anchor moveWithCells="1">
                  <from>
                    <xdr:col>0</xdr:col>
                    <xdr:colOff>122830</xdr:colOff>
                    <xdr:row>22</xdr:row>
                    <xdr:rowOff>129654</xdr:rowOff>
                  </from>
                  <to>
                    <xdr:col>1</xdr:col>
                    <xdr:colOff>191069</xdr:colOff>
                    <xdr:row>23</xdr:row>
                    <xdr:rowOff>368490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4257A-0754-42DB-81E7-6109E5417054}">
  <sheetPr>
    <tabColor rgb="FF00B050"/>
    <pageSetUpPr fitToPage="1"/>
  </sheetPr>
  <dimension ref="A1:W52"/>
  <sheetViews>
    <sheetView showGridLines="0" view="pageBreakPreview" topLeftCell="A36" zoomScale="70" zoomScaleNormal="70" zoomScaleSheetLayoutView="70" workbookViewId="0">
      <selection activeCell="D11" sqref="D11:E11"/>
    </sheetView>
  </sheetViews>
  <sheetFormatPr defaultColWidth="5.69921875" defaultRowHeight="14" x14ac:dyDescent="0.2"/>
  <cols>
    <col min="1" max="1" width="3.8984375" style="1" customWidth="1"/>
    <col min="2" max="2" width="5.69921875" style="1"/>
    <col min="3" max="3" width="12.8984375" style="1" customWidth="1"/>
    <col min="4" max="4" width="5.69921875" style="1"/>
    <col min="5" max="5" width="18" style="1" customWidth="1"/>
    <col min="6" max="21" width="5.69921875" style="1"/>
    <col min="22" max="22" width="3.8984375" style="1" customWidth="1"/>
    <col min="23" max="23" width="2.796875" style="1" customWidth="1"/>
    <col min="24" max="16384" width="5.69921875" style="1"/>
  </cols>
  <sheetData>
    <row r="1" spans="1:23" x14ac:dyDescent="0.2">
      <c r="A1" s="1" t="s">
        <v>65</v>
      </c>
      <c r="W1" s="15" t="s">
        <v>66</v>
      </c>
    </row>
    <row r="2" spans="1:23" ht="24.85" customHeight="1" x14ac:dyDescent="0.2">
      <c r="C2" s="14"/>
      <c r="D2" s="14"/>
      <c r="E2" s="14"/>
      <c r="F2" s="14"/>
      <c r="G2" s="14"/>
      <c r="H2" s="14"/>
      <c r="I2" s="14"/>
      <c r="J2" s="14"/>
      <c r="K2" s="14"/>
      <c r="L2" s="14"/>
      <c r="M2" s="14"/>
      <c r="N2" s="14"/>
      <c r="O2" s="14"/>
      <c r="P2" s="14"/>
      <c r="Q2" s="14"/>
      <c r="R2" s="14"/>
      <c r="S2" s="14"/>
      <c r="T2" s="14"/>
      <c r="U2" s="14"/>
    </row>
    <row r="3" spans="1:23" s="18" customFormat="1" ht="16.7" x14ac:dyDescent="0.2">
      <c r="A3" s="17"/>
      <c r="B3" s="145" t="s">
        <v>68</v>
      </c>
      <c r="C3" s="145"/>
      <c r="D3" s="145"/>
      <c r="E3" s="145"/>
      <c r="F3" s="145"/>
      <c r="G3" s="145"/>
      <c r="H3" s="145"/>
      <c r="I3" s="145"/>
      <c r="J3" s="145"/>
      <c r="K3" s="145"/>
      <c r="L3" s="145"/>
      <c r="M3" s="145"/>
      <c r="N3" s="145"/>
      <c r="O3" s="145"/>
      <c r="P3" s="145"/>
      <c r="Q3" s="145"/>
      <c r="R3" s="145"/>
      <c r="S3" s="145"/>
      <c r="T3" s="145"/>
      <c r="U3" s="145"/>
      <c r="V3" s="145"/>
    </row>
    <row r="4" spans="1:23" ht="24.85" customHeight="1" x14ac:dyDescent="0.2">
      <c r="B4" s="14"/>
      <c r="C4" s="14"/>
      <c r="D4" s="14"/>
      <c r="E4" s="14"/>
      <c r="F4" s="14"/>
      <c r="G4" s="14"/>
      <c r="H4" s="14"/>
      <c r="I4" s="14"/>
      <c r="J4" s="14"/>
      <c r="K4" s="14"/>
      <c r="L4" s="14"/>
      <c r="M4" s="14"/>
      <c r="N4" s="14"/>
      <c r="O4" s="14"/>
      <c r="P4" s="14"/>
      <c r="Q4" s="14"/>
      <c r="R4" s="14"/>
      <c r="S4" s="14"/>
      <c r="T4" s="14"/>
      <c r="U4" s="14"/>
    </row>
    <row r="5" spans="1:23" s="19" customFormat="1" ht="23.1" x14ac:dyDescent="0.2">
      <c r="B5" s="20" t="s">
        <v>69</v>
      </c>
      <c r="C5" s="21"/>
      <c r="D5" s="22"/>
      <c r="E5" s="22"/>
      <c r="F5" s="22"/>
      <c r="G5" s="22"/>
    </row>
    <row r="6" spans="1:23" s="23" customFormat="1" ht="23.1" x14ac:dyDescent="0.2">
      <c r="A6" s="2"/>
      <c r="B6" s="14" t="s">
        <v>75</v>
      </c>
      <c r="C6" s="3"/>
      <c r="D6" s="3"/>
      <c r="E6" s="3"/>
      <c r="F6" s="3"/>
      <c r="G6" s="3"/>
      <c r="H6" s="2"/>
      <c r="I6" s="2"/>
      <c r="J6" s="2"/>
    </row>
    <row r="7" spans="1:23" s="23" customFormat="1" ht="18.8" x14ac:dyDescent="0.2">
      <c r="A7" s="2"/>
      <c r="B7" s="3"/>
      <c r="C7" s="3"/>
      <c r="D7" s="3"/>
      <c r="E7" s="3"/>
      <c r="F7" s="3"/>
      <c r="G7" s="3"/>
      <c r="H7" s="2"/>
      <c r="I7" s="2"/>
      <c r="J7" s="2"/>
      <c r="M7" s="175" t="s">
        <v>0</v>
      </c>
      <c r="N7" s="175"/>
      <c r="O7" s="175"/>
      <c r="P7" s="195" t="s">
        <v>89</v>
      </c>
      <c r="Q7" s="195"/>
      <c r="R7" s="195"/>
      <c r="S7" s="195"/>
      <c r="T7" s="195"/>
      <c r="U7" s="195"/>
      <c r="V7" s="195"/>
    </row>
    <row r="8" spans="1:23" s="4" customFormat="1" ht="14.55" thickBot="1" x14ac:dyDescent="0.25">
      <c r="C8" s="5" t="s">
        <v>4</v>
      </c>
    </row>
    <row r="9" spans="1:23" s="4" customFormat="1" ht="23.1" customHeight="1" x14ac:dyDescent="0.2">
      <c r="C9" s="6" t="s">
        <v>5</v>
      </c>
      <c r="D9" s="176"/>
      <c r="E9" s="177"/>
      <c r="F9" s="177"/>
      <c r="G9" s="177"/>
      <c r="H9" s="177"/>
      <c r="I9" s="177"/>
      <c r="J9" s="177"/>
      <c r="K9" s="178"/>
    </row>
    <row r="10" spans="1:23" s="4" customFormat="1" ht="23.1" customHeight="1" x14ac:dyDescent="0.2">
      <c r="C10" s="7" t="s">
        <v>6</v>
      </c>
      <c r="D10" s="179"/>
      <c r="E10" s="180"/>
      <c r="F10" s="180"/>
      <c r="G10" s="180"/>
      <c r="H10" s="180"/>
      <c r="I10" s="180"/>
      <c r="J10" s="180"/>
      <c r="K10" s="181"/>
    </row>
    <row r="11" spans="1:23" s="4" customFormat="1" ht="23.1" customHeight="1" x14ac:dyDescent="0.2">
      <c r="C11" s="8" t="s">
        <v>51</v>
      </c>
      <c r="D11" s="182"/>
      <c r="E11" s="183"/>
      <c r="F11" s="184" t="s">
        <v>3</v>
      </c>
      <c r="G11" s="184"/>
      <c r="H11" s="184"/>
      <c r="I11" s="184"/>
      <c r="J11" s="184"/>
      <c r="K11" s="185"/>
    </row>
    <row r="12" spans="1:23" s="4" customFormat="1" ht="23.1" customHeight="1" thickBot="1" x14ac:dyDescent="0.25">
      <c r="C12" s="9" t="s">
        <v>52</v>
      </c>
      <c r="D12" s="186"/>
      <c r="E12" s="187"/>
      <c r="F12" s="188" t="s">
        <v>3</v>
      </c>
      <c r="G12" s="188"/>
      <c r="H12" s="188"/>
      <c r="I12" s="188"/>
      <c r="J12" s="188"/>
      <c r="K12" s="189"/>
    </row>
    <row r="13" spans="1:23" ht="9.9499999999999993" customHeight="1" x14ac:dyDescent="0.2"/>
    <row r="14" spans="1:23" ht="20.149999999999999" customHeight="1" x14ac:dyDescent="0.2">
      <c r="B14" s="190" t="s">
        <v>53</v>
      </c>
      <c r="C14" s="190"/>
      <c r="D14" s="190"/>
      <c r="E14" s="191">
        <f>$C$18+$E$18-$G$18</f>
        <v>0</v>
      </c>
      <c r="F14" s="192"/>
      <c r="G14" s="192"/>
      <c r="H14" s="192"/>
      <c r="I14" s="192"/>
      <c r="J14" s="194" t="s">
        <v>1</v>
      </c>
      <c r="K14" s="194"/>
      <c r="M14" s="174"/>
      <c r="N14" s="174"/>
      <c r="O14" s="174"/>
      <c r="P14" s="174"/>
      <c r="Q14" s="174"/>
      <c r="R14" s="174"/>
      <c r="T14" s="24"/>
      <c r="U14" s="24"/>
    </row>
    <row r="15" spans="1:23" ht="20.149999999999999" customHeight="1" thickBot="1" x14ac:dyDescent="0.25">
      <c r="B15" s="190"/>
      <c r="C15" s="190"/>
      <c r="D15" s="190"/>
      <c r="E15" s="193"/>
      <c r="F15" s="193"/>
      <c r="G15" s="193"/>
      <c r="H15" s="193"/>
      <c r="I15" s="193"/>
      <c r="J15" s="194"/>
      <c r="K15" s="194"/>
      <c r="M15" s="174"/>
      <c r="N15" s="174"/>
      <c r="O15" s="174"/>
      <c r="P15" s="174"/>
      <c r="Q15" s="174"/>
      <c r="R15" s="174"/>
      <c r="T15" s="24"/>
      <c r="U15" s="24"/>
    </row>
    <row r="16" spans="1:23" ht="9.9499999999999993" customHeight="1" x14ac:dyDescent="0.2"/>
    <row r="17" spans="2:21" ht="39.9" customHeight="1" x14ac:dyDescent="0.2">
      <c r="C17" s="165" t="s">
        <v>54</v>
      </c>
      <c r="D17" s="165"/>
      <c r="E17" s="166" t="s">
        <v>55</v>
      </c>
      <c r="F17" s="167"/>
      <c r="G17" s="166" t="s">
        <v>56</v>
      </c>
      <c r="H17" s="167"/>
      <c r="I17" s="10"/>
      <c r="J17" s="10"/>
    </row>
    <row r="18" spans="2:21" ht="20.149999999999999" customHeight="1" x14ac:dyDescent="0.2">
      <c r="C18" s="168">
        <f>$P$31</f>
        <v>0</v>
      </c>
      <c r="D18" s="169"/>
      <c r="E18" s="170">
        <f>$S$31</f>
        <v>0</v>
      </c>
      <c r="F18" s="171"/>
      <c r="G18" s="172"/>
      <c r="H18" s="173"/>
      <c r="I18" s="11"/>
      <c r="J18" s="11"/>
    </row>
    <row r="19" spans="2:21" ht="9.9499999999999993" customHeight="1" x14ac:dyDescent="0.2"/>
    <row r="20" spans="2:21" s="10" customFormat="1" ht="20.149999999999999" customHeight="1" x14ac:dyDescent="0.2">
      <c r="B20" s="16" t="s">
        <v>57</v>
      </c>
      <c r="C20" s="157" t="s">
        <v>58</v>
      </c>
      <c r="D20" s="157"/>
      <c r="E20" s="157"/>
      <c r="F20" s="157"/>
      <c r="G20" s="157"/>
      <c r="H20" s="157"/>
      <c r="I20" s="157"/>
      <c r="J20" s="157"/>
      <c r="K20" s="157" t="s">
        <v>59</v>
      </c>
      <c r="L20" s="157"/>
      <c r="M20" s="157" t="s">
        <v>60</v>
      </c>
      <c r="N20" s="157"/>
      <c r="O20" s="157"/>
      <c r="P20" s="157" t="s">
        <v>61</v>
      </c>
      <c r="Q20" s="157"/>
      <c r="R20" s="157"/>
      <c r="S20" s="165" t="s">
        <v>62</v>
      </c>
      <c r="T20" s="165"/>
      <c r="U20" s="165"/>
    </row>
    <row r="21" spans="2:21" ht="20.149999999999999" customHeight="1" x14ac:dyDescent="0.2">
      <c r="B21" s="12">
        <v>1</v>
      </c>
      <c r="C21" s="159"/>
      <c r="D21" s="159"/>
      <c r="E21" s="159"/>
      <c r="F21" s="159"/>
      <c r="G21" s="159"/>
      <c r="H21" s="159"/>
      <c r="I21" s="159"/>
      <c r="J21" s="159"/>
      <c r="K21" s="25"/>
      <c r="L21" s="26"/>
      <c r="M21" s="160"/>
      <c r="N21" s="160"/>
      <c r="O21" s="160"/>
      <c r="P21" s="161">
        <f t="shared" ref="P21:P30" si="0">K21*M21</f>
        <v>0</v>
      </c>
      <c r="Q21" s="161"/>
      <c r="R21" s="161"/>
      <c r="S21" s="160"/>
      <c r="T21" s="160"/>
      <c r="U21" s="160"/>
    </row>
    <row r="22" spans="2:21" ht="20.149999999999999" customHeight="1" x14ac:dyDescent="0.2">
      <c r="B22" s="12">
        <v>2</v>
      </c>
      <c r="C22" s="159"/>
      <c r="D22" s="159"/>
      <c r="E22" s="159"/>
      <c r="F22" s="159"/>
      <c r="G22" s="159"/>
      <c r="H22" s="159"/>
      <c r="I22" s="159"/>
      <c r="J22" s="159"/>
      <c r="K22" s="25"/>
      <c r="L22" s="26"/>
      <c r="M22" s="160"/>
      <c r="N22" s="160"/>
      <c r="O22" s="160"/>
      <c r="P22" s="161">
        <f t="shared" si="0"/>
        <v>0</v>
      </c>
      <c r="Q22" s="161"/>
      <c r="R22" s="161"/>
      <c r="S22" s="160"/>
      <c r="T22" s="160"/>
      <c r="U22" s="160"/>
    </row>
    <row r="23" spans="2:21" ht="20.149999999999999" customHeight="1" x14ac:dyDescent="0.2">
      <c r="B23" s="12">
        <v>3</v>
      </c>
      <c r="C23" s="159"/>
      <c r="D23" s="159"/>
      <c r="E23" s="159"/>
      <c r="F23" s="159"/>
      <c r="G23" s="159"/>
      <c r="H23" s="159"/>
      <c r="I23" s="159"/>
      <c r="J23" s="159"/>
      <c r="K23" s="25"/>
      <c r="L23" s="26"/>
      <c r="M23" s="160"/>
      <c r="N23" s="160"/>
      <c r="O23" s="160"/>
      <c r="P23" s="161">
        <f t="shared" si="0"/>
        <v>0</v>
      </c>
      <c r="Q23" s="161"/>
      <c r="R23" s="161"/>
      <c r="S23" s="160"/>
      <c r="T23" s="160"/>
      <c r="U23" s="160"/>
    </row>
    <row r="24" spans="2:21" ht="20.149999999999999" customHeight="1" x14ac:dyDescent="0.2">
      <c r="B24" s="12">
        <v>4</v>
      </c>
      <c r="C24" s="159"/>
      <c r="D24" s="159"/>
      <c r="E24" s="159"/>
      <c r="F24" s="159"/>
      <c r="G24" s="159"/>
      <c r="H24" s="159"/>
      <c r="I24" s="159"/>
      <c r="J24" s="159"/>
      <c r="K24" s="25"/>
      <c r="L24" s="26"/>
      <c r="M24" s="160"/>
      <c r="N24" s="160"/>
      <c r="O24" s="160"/>
      <c r="P24" s="161">
        <f t="shared" si="0"/>
        <v>0</v>
      </c>
      <c r="Q24" s="161"/>
      <c r="R24" s="161"/>
      <c r="S24" s="160"/>
      <c r="T24" s="160"/>
      <c r="U24" s="160"/>
    </row>
    <row r="25" spans="2:21" ht="20.149999999999999" customHeight="1" x14ac:dyDescent="0.2">
      <c r="B25" s="12">
        <v>5</v>
      </c>
      <c r="C25" s="159"/>
      <c r="D25" s="159"/>
      <c r="E25" s="159"/>
      <c r="F25" s="159"/>
      <c r="G25" s="159"/>
      <c r="H25" s="159"/>
      <c r="I25" s="159"/>
      <c r="J25" s="159"/>
      <c r="K25" s="25"/>
      <c r="L25" s="26"/>
      <c r="M25" s="160"/>
      <c r="N25" s="160"/>
      <c r="O25" s="160"/>
      <c r="P25" s="161">
        <f t="shared" si="0"/>
        <v>0</v>
      </c>
      <c r="Q25" s="161"/>
      <c r="R25" s="161"/>
      <c r="S25" s="160"/>
      <c r="T25" s="160"/>
      <c r="U25" s="160"/>
    </row>
    <row r="26" spans="2:21" ht="20.149999999999999" customHeight="1" x14ac:dyDescent="0.2">
      <c r="B26" s="12">
        <v>6</v>
      </c>
      <c r="C26" s="159"/>
      <c r="D26" s="159"/>
      <c r="E26" s="159"/>
      <c r="F26" s="159"/>
      <c r="G26" s="159"/>
      <c r="H26" s="159"/>
      <c r="I26" s="159"/>
      <c r="J26" s="159"/>
      <c r="K26" s="25"/>
      <c r="L26" s="26"/>
      <c r="M26" s="160"/>
      <c r="N26" s="160"/>
      <c r="O26" s="160"/>
      <c r="P26" s="161">
        <f t="shared" si="0"/>
        <v>0</v>
      </c>
      <c r="Q26" s="161"/>
      <c r="R26" s="161"/>
      <c r="S26" s="160"/>
      <c r="T26" s="160"/>
      <c r="U26" s="160"/>
    </row>
    <row r="27" spans="2:21" ht="20.149999999999999" customHeight="1" x14ac:dyDescent="0.2">
      <c r="B27" s="12">
        <v>7</v>
      </c>
      <c r="C27" s="159"/>
      <c r="D27" s="159"/>
      <c r="E27" s="159"/>
      <c r="F27" s="159"/>
      <c r="G27" s="159"/>
      <c r="H27" s="159"/>
      <c r="I27" s="159"/>
      <c r="J27" s="159"/>
      <c r="K27" s="25"/>
      <c r="L27" s="26"/>
      <c r="M27" s="160"/>
      <c r="N27" s="160"/>
      <c r="O27" s="160"/>
      <c r="P27" s="161">
        <f t="shared" si="0"/>
        <v>0</v>
      </c>
      <c r="Q27" s="161"/>
      <c r="R27" s="161"/>
      <c r="S27" s="160"/>
      <c r="T27" s="160"/>
      <c r="U27" s="160"/>
    </row>
    <row r="28" spans="2:21" ht="20.149999999999999" customHeight="1" x14ac:dyDescent="0.2">
      <c r="B28" s="12">
        <v>8</v>
      </c>
      <c r="C28" s="159"/>
      <c r="D28" s="159"/>
      <c r="E28" s="159"/>
      <c r="F28" s="159"/>
      <c r="G28" s="159"/>
      <c r="H28" s="159"/>
      <c r="I28" s="159"/>
      <c r="J28" s="159"/>
      <c r="K28" s="25"/>
      <c r="L28" s="26"/>
      <c r="M28" s="160"/>
      <c r="N28" s="160"/>
      <c r="O28" s="160"/>
      <c r="P28" s="161">
        <f t="shared" si="0"/>
        <v>0</v>
      </c>
      <c r="Q28" s="161"/>
      <c r="R28" s="161"/>
      <c r="S28" s="160"/>
      <c r="T28" s="160"/>
      <c r="U28" s="160"/>
    </row>
    <row r="29" spans="2:21" ht="20.149999999999999" customHeight="1" x14ac:dyDescent="0.2">
      <c r="B29" s="12">
        <v>9</v>
      </c>
      <c r="C29" s="159"/>
      <c r="D29" s="159"/>
      <c r="E29" s="159"/>
      <c r="F29" s="159"/>
      <c r="G29" s="159"/>
      <c r="H29" s="159"/>
      <c r="I29" s="159"/>
      <c r="J29" s="159"/>
      <c r="K29" s="25"/>
      <c r="L29" s="26"/>
      <c r="M29" s="160"/>
      <c r="N29" s="160"/>
      <c r="O29" s="160"/>
      <c r="P29" s="161">
        <f t="shared" si="0"/>
        <v>0</v>
      </c>
      <c r="Q29" s="161"/>
      <c r="R29" s="161"/>
      <c r="S29" s="160"/>
      <c r="T29" s="160"/>
      <c r="U29" s="160"/>
    </row>
    <row r="30" spans="2:21" ht="20.149999999999999" customHeight="1" x14ac:dyDescent="0.2">
      <c r="B30" s="12">
        <v>10</v>
      </c>
      <c r="C30" s="159"/>
      <c r="D30" s="159"/>
      <c r="E30" s="159"/>
      <c r="F30" s="159"/>
      <c r="G30" s="159"/>
      <c r="H30" s="159"/>
      <c r="I30" s="159"/>
      <c r="J30" s="159"/>
      <c r="K30" s="25"/>
      <c r="L30" s="26"/>
      <c r="M30" s="160"/>
      <c r="N30" s="160"/>
      <c r="O30" s="160"/>
      <c r="P30" s="161">
        <f t="shared" si="0"/>
        <v>0</v>
      </c>
      <c r="Q30" s="161"/>
      <c r="R30" s="161"/>
      <c r="S30" s="160"/>
      <c r="T30" s="160"/>
      <c r="U30" s="160"/>
    </row>
    <row r="31" spans="2:21" ht="20.149999999999999" customHeight="1" x14ac:dyDescent="0.2">
      <c r="M31" s="157" t="s">
        <v>2</v>
      </c>
      <c r="N31" s="157"/>
      <c r="O31" s="157"/>
      <c r="P31" s="162">
        <f>SUM(P21:R30)</f>
        <v>0</v>
      </c>
      <c r="Q31" s="163"/>
      <c r="R31" s="164"/>
      <c r="S31" s="162">
        <f>SUM(S21:U30)</f>
        <v>0</v>
      </c>
      <c r="T31" s="163"/>
      <c r="U31" s="164"/>
    </row>
    <row r="32" spans="2:21" ht="49.6" customHeight="1" x14ac:dyDescent="0.2"/>
    <row r="33" spans="2:21" ht="20.149999999999999" customHeight="1" x14ac:dyDescent="0.2">
      <c r="B33" s="156" t="s">
        <v>63</v>
      </c>
      <c r="C33" s="157"/>
      <c r="D33" s="158"/>
      <c r="E33" s="158"/>
      <c r="F33" s="158"/>
      <c r="G33" s="158"/>
      <c r="H33" s="158"/>
      <c r="I33" s="158"/>
      <c r="J33" s="158"/>
      <c r="K33" s="158"/>
      <c r="L33" s="158"/>
      <c r="M33" s="158"/>
      <c r="N33" s="158"/>
      <c r="O33" s="158"/>
      <c r="P33" s="158"/>
      <c r="Q33" s="158"/>
      <c r="R33" s="158"/>
      <c r="S33" s="158"/>
      <c r="T33" s="158"/>
      <c r="U33" s="158"/>
    </row>
    <row r="34" spans="2:21" ht="20.149999999999999" customHeight="1" x14ac:dyDescent="0.2">
      <c r="B34" s="157"/>
      <c r="C34" s="157"/>
      <c r="D34" s="158"/>
      <c r="E34" s="158"/>
      <c r="F34" s="158"/>
      <c r="G34" s="158"/>
      <c r="H34" s="158"/>
      <c r="I34" s="158"/>
      <c r="J34" s="158"/>
      <c r="K34" s="158"/>
      <c r="L34" s="158"/>
      <c r="M34" s="158"/>
      <c r="N34" s="158"/>
      <c r="O34" s="158"/>
      <c r="P34" s="158"/>
      <c r="Q34" s="158"/>
      <c r="R34" s="158"/>
      <c r="S34" s="158"/>
      <c r="T34" s="158"/>
      <c r="U34" s="158"/>
    </row>
    <row r="35" spans="2:21" ht="20.149999999999999" customHeight="1" x14ac:dyDescent="0.2">
      <c r="B35" s="157"/>
      <c r="C35" s="157"/>
      <c r="D35" s="158"/>
      <c r="E35" s="158"/>
      <c r="F35" s="158"/>
      <c r="G35" s="158"/>
      <c r="H35" s="158"/>
      <c r="I35" s="158"/>
      <c r="J35" s="158"/>
      <c r="K35" s="158"/>
      <c r="L35" s="158"/>
      <c r="M35" s="158"/>
      <c r="N35" s="158"/>
      <c r="O35" s="158"/>
      <c r="P35" s="158"/>
      <c r="Q35" s="158"/>
      <c r="R35" s="158"/>
      <c r="S35" s="158"/>
      <c r="T35" s="158"/>
      <c r="U35" s="158"/>
    </row>
    <row r="36" spans="2:21" ht="105.05" customHeight="1" x14ac:dyDescent="0.2">
      <c r="B36" s="157"/>
      <c r="C36" s="157"/>
      <c r="D36" s="158"/>
      <c r="E36" s="158"/>
      <c r="F36" s="158"/>
      <c r="G36" s="158"/>
      <c r="H36" s="158"/>
      <c r="I36" s="158"/>
      <c r="J36" s="158"/>
      <c r="K36" s="158"/>
      <c r="L36" s="158"/>
      <c r="M36" s="158"/>
      <c r="N36" s="158"/>
      <c r="O36" s="158"/>
      <c r="P36" s="158"/>
      <c r="Q36" s="158"/>
      <c r="R36" s="158"/>
      <c r="S36" s="158"/>
      <c r="T36" s="158"/>
      <c r="U36" s="158"/>
    </row>
    <row r="37" spans="2:21" ht="29.95" customHeight="1" x14ac:dyDescent="0.2">
      <c r="B37" s="27"/>
      <c r="C37" s="28"/>
      <c r="D37" s="13"/>
    </row>
    <row r="38" spans="2:21" ht="29.95" customHeight="1" x14ac:dyDescent="0.2"/>
    <row r="39" spans="2:21" ht="29.95" customHeight="1" x14ac:dyDescent="0.2"/>
    <row r="40" spans="2:21" ht="29.95" customHeight="1" x14ac:dyDescent="0.2"/>
    <row r="41" spans="2:21" ht="20.149999999999999" customHeight="1" x14ac:dyDescent="0.2"/>
    <row r="42" spans="2:21" ht="20.149999999999999" customHeight="1" x14ac:dyDescent="0.2"/>
    <row r="43" spans="2:21" ht="20.149999999999999" customHeight="1" x14ac:dyDescent="0.2"/>
    <row r="44" spans="2:21" ht="20.149999999999999" customHeight="1" x14ac:dyDescent="0.2"/>
    <row r="45" spans="2:21" ht="20.149999999999999" customHeight="1" x14ac:dyDescent="0.2"/>
    <row r="46" spans="2:21" ht="20.149999999999999" customHeight="1" x14ac:dyDescent="0.2"/>
    <row r="47" spans="2:21" ht="20.149999999999999" customHeight="1" x14ac:dyDescent="0.2"/>
    <row r="48" spans="2:21" ht="20.149999999999999" customHeight="1" x14ac:dyDescent="0.2"/>
    <row r="49" ht="20.149999999999999" customHeight="1" x14ac:dyDescent="0.2"/>
    <row r="50" ht="20.149999999999999" customHeight="1" x14ac:dyDescent="0.2"/>
    <row r="51" ht="20.149999999999999" customHeight="1" x14ac:dyDescent="0.2"/>
    <row r="52" ht="20.149999999999999" customHeight="1" x14ac:dyDescent="0.2"/>
  </sheetData>
  <mergeCells count="70">
    <mergeCell ref="B3:V3"/>
    <mergeCell ref="M14:R14"/>
    <mergeCell ref="M15:R15"/>
    <mergeCell ref="M7:O7"/>
    <mergeCell ref="D9:K9"/>
    <mergeCell ref="D10:K10"/>
    <mergeCell ref="D11:E11"/>
    <mergeCell ref="F11:K11"/>
    <mergeCell ref="D12:E12"/>
    <mergeCell ref="F12:K12"/>
    <mergeCell ref="B14:D15"/>
    <mergeCell ref="E14:I15"/>
    <mergeCell ref="J14:K15"/>
    <mergeCell ref="P7:V7"/>
    <mergeCell ref="C21:J21"/>
    <mergeCell ref="M21:O21"/>
    <mergeCell ref="P21:R21"/>
    <mergeCell ref="S21:U21"/>
    <mergeCell ref="C17:D17"/>
    <mergeCell ref="E17:F17"/>
    <mergeCell ref="G17:H17"/>
    <mergeCell ref="C18:D18"/>
    <mergeCell ref="E18:F18"/>
    <mergeCell ref="G18:H18"/>
    <mergeCell ref="C20:J20"/>
    <mergeCell ref="K20:L20"/>
    <mergeCell ref="M20:O20"/>
    <mergeCell ref="P20:R20"/>
    <mergeCell ref="S20:U20"/>
    <mergeCell ref="C22:J22"/>
    <mergeCell ref="M22:O22"/>
    <mergeCell ref="P22:R22"/>
    <mergeCell ref="S22:U22"/>
    <mergeCell ref="C23:J23"/>
    <mergeCell ref="M23:O23"/>
    <mergeCell ref="P23:R23"/>
    <mergeCell ref="S23:U23"/>
    <mergeCell ref="C24:J24"/>
    <mergeCell ref="M24:O24"/>
    <mergeCell ref="P24:R24"/>
    <mergeCell ref="S24:U24"/>
    <mergeCell ref="C25:J25"/>
    <mergeCell ref="M25:O25"/>
    <mergeCell ref="P25:R25"/>
    <mergeCell ref="S25:U25"/>
    <mergeCell ref="C26:J26"/>
    <mergeCell ref="M26:O26"/>
    <mergeCell ref="P26:R26"/>
    <mergeCell ref="S26:U26"/>
    <mergeCell ref="C27:J27"/>
    <mergeCell ref="M27:O27"/>
    <mergeCell ref="P27:R27"/>
    <mergeCell ref="S27:U27"/>
    <mergeCell ref="C28:J28"/>
    <mergeCell ref="M28:O28"/>
    <mergeCell ref="P28:R28"/>
    <mergeCell ref="S28:U28"/>
    <mergeCell ref="C29:J29"/>
    <mergeCell ref="M29:O29"/>
    <mergeCell ref="P29:R29"/>
    <mergeCell ref="S29:U29"/>
    <mergeCell ref="B33:C36"/>
    <mergeCell ref="D33:U36"/>
    <mergeCell ref="C30:J30"/>
    <mergeCell ref="M30:O30"/>
    <mergeCell ref="P30:R30"/>
    <mergeCell ref="S30:U30"/>
    <mergeCell ref="M31:O31"/>
    <mergeCell ref="P31:R31"/>
    <mergeCell ref="S31:U31"/>
  </mergeCells>
  <phoneticPr fontId="3"/>
  <dataValidations count="4">
    <dataValidation type="whole" allowBlank="1" showInputMessage="1" showErrorMessage="1" sqref="D11:D12" xr:uid="{FB4233EA-5364-4554-BC79-C3D65DFBDD65}">
      <formula1>0</formula1>
      <formula2>9999</formula2>
    </dataValidation>
    <dataValidation imeMode="halfAlpha" allowBlank="1" showInputMessage="1" showErrorMessage="1" sqref="M21:R30" xr:uid="{22BF1341-3810-44CA-B0F8-843EF95C8643}"/>
    <dataValidation type="whole" allowBlank="1" showInputMessage="1" showErrorMessage="1" sqref="K21:K30" xr:uid="{502E3C15-7203-4C8D-B627-2C7642F0F950}">
      <formula1>1</formula1>
      <formula2>100</formula2>
    </dataValidation>
    <dataValidation type="list" allowBlank="1" showInputMessage="1" showErrorMessage="1" sqref="L21:L30" xr:uid="{F588FB5D-8D28-4688-8779-90F979B7A970}">
      <formula1>"式,台"</formula1>
    </dataValidation>
  </dataValidations>
  <printOptions horizontalCentered="1"/>
  <pageMargins left="0.23622047244094491" right="0.23622047244094491" top="0.74803149606299213" bottom="0.74803149606299213" header="0.31496062992125984" footer="0.31496062992125984"/>
  <pageSetup paperSize="9"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986192B13898F409588DE5DF914C2D1" ma:contentTypeVersion="14" ma:contentTypeDescription="新しいドキュメントを作成します。" ma:contentTypeScope="" ma:versionID="4dc518320055d4b55ca51c63f879d7f0">
  <xsd:schema xmlns:xsd="http://www.w3.org/2001/XMLSchema" xmlns:xs="http://www.w3.org/2001/XMLSchema" xmlns:p="http://schemas.microsoft.com/office/2006/metadata/properties" xmlns:ns2="f7078aee-76cf-41fb-b0de-c172c657756b" xmlns:ns3="678a2489-fa4b-4df7-931e-168db4fd1dd7" targetNamespace="http://schemas.microsoft.com/office/2006/metadata/properties" ma:root="true" ma:fieldsID="40ebd81b30c730b2780eacb60038b392" ns2:_="" ns3:_="">
    <xsd:import namespace="f7078aee-76cf-41fb-b0de-c172c657756b"/>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078aee-76cf-41fb-b0de-c172c65775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b967ed6-7a4f-4af4-aa30-290dc27d5ce4}"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7078aee-76cf-41fb-b0de-c172c657756b">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118CAD12-930B-47C8-A1F9-0BD804229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078aee-76cf-41fb-b0de-c172c657756b"/>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F36DEF8-0491-4A65-A90E-DD385EB2917B}">
  <ds:schemaRefs>
    <ds:schemaRef ds:uri="http://schemas.microsoft.com/sharepoint/v3/contenttype/forms"/>
  </ds:schemaRefs>
</ds:datastoreItem>
</file>

<file path=customXml/itemProps3.xml><?xml version="1.0" encoding="utf-8"?>
<ds:datastoreItem xmlns:ds="http://schemas.openxmlformats.org/officeDocument/2006/customXml" ds:itemID="{9BD1EA0F-CF89-4B0B-BCE3-ECB8B9B50914}">
  <ds:schemaRefs>
    <ds:schemaRef ds:uri="http://schemas.microsoft.com/office/infopath/2007/PartnerControls"/>
    <ds:schemaRef ds:uri="678a2489-fa4b-4df7-931e-168db4fd1dd7"/>
    <ds:schemaRef ds:uri="f7078aee-76cf-41fb-b0de-c172c657756b"/>
    <ds:schemaRef ds:uri="http://purl.org/dc/terms/"/>
    <ds:schemaRef ds:uri="http://purl.org/dc/elements/1.1/"/>
    <ds:schemaRef ds:uri="http://schemas.microsoft.com/office/2006/documentManagement/types"/>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第6別表3-16③</vt:lpstr>
      <vt:lpstr>第6別表3-16④</vt:lpstr>
      <vt:lpstr>'第6別表3-16③'!Print_Area</vt:lpstr>
      <vt:lpstr>'第6別表3-16④'!Print_Area</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田中 李歩</cp:lastModifiedBy>
  <cp:revision/>
  <cp:lastPrinted>2024-04-04T08:45:52Z</cp:lastPrinted>
  <dcterms:created xsi:type="dcterms:W3CDTF">2007-11-27T13:33:20Z</dcterms:created>
  <dcterms:modified xsi:type="dcterms:W3CDTF">2024-06-06T12:49:55Z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0x0101003986192B13898F409588DE5DF914C2D1</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2024-06-06T03:33:06Z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b3aceacd-ceff-4204-ad98-1574a3312f69</vt:lpwstr>
  </property>
  <property fmtid="{D5CDD505-2E9C-101B-9397-08002B2CF9AE}" pid="9" name="MSIP_Label_defa4170-0d19-0005-0004-bc88714345d2_ActionId">
    <vt:lpwstr>9cd0086f-7d5b-4259-b245-7201b9860891</vt:lpwstr>
  </property>
  <property fmtid="{D5CDD505-2E9C-101B-9397-08002B2CF9AE}" pid="10" name="MSIP_Label_defa4170-0d19-0005-0004-bc88714345d2_ContentBits">
    <vt:lpwstr>0</vt:lpwstr>
  </property>
</Properties>
</file>