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p49738\Box\11110_10_庁内用\◆５自動車・事業税係 (岐阜県所有者1（クラウドストレージ）\法人担当(R5.7.25～）\！法人二税\022 ホームページデータ\R06HP\"/>
    </mc:Choice>
  </mc:AlternateContent>
  <xr:revisionPtr revIDLastSave="0" documentId="13_ncr:1_{A746E435-91FB-4B6C-ABEE-E112B025A143}" xr6:coauthVersionLast="47" xr6:coauthVersionMax="47" xr10:uidLastSave="{00000000-0000-0000-0000-000000000000}"/>
  <bookViews>
    <workbookView xWindow="-120" yWindow="-120" windowWidth="29040" windowHeight="15840" xr2:uid="{00000000-000D-0000-FFFF-FFFF00000000}"/>
  </bookViews>
  <sheets>
    <sheet name="1号 医療" sheetId="5" r:id="rId1"/>
  </sheets>
  <definedNames>
    <definedName name="①">'1号 医療'!$N$8</definedName>
    <definedName name="②">'1号 医療'!$N$9</definedName>
    <definedName name="③">'1号 医療'!$N$10</definedName>
    <definedName name="④">'1号 医療'!$N$11</definedName>
    <definedName name="⑤">'1号 医療'!$N$12</definedName>
    <definedName name="⑥">'1号 医療'!$N$13</definedName>
    <definedName name="⑦">'1号 医療'!$N$14</definedName>
    <definedName name="⑧">'1号 医療'!$N$15</definedName>
    <definedName name="⑨">'1号 医療'!$N$16</definedName>
    <definedName name="⑩">'1号 医療'!$N$17</definedName>
    <definedName name="⑪">'1号 医療'!$N$18</definedName>
    <definedName name="⑫">'1号 医療'!$N$19</definedName>
    <definedName name="⑬">'1号 医療'!$N$20</definedName>
    <definedName name="_xlnm.Print_Area" localSheetId="0">'1号 医療'!$B$4:$N$46</definedName>
    <definedName name="ア">'1号 医療'!$E$46</definedName>
    <definedName name="イ">'1号 医療'!$N$38</definedName>
    <definedName name="ウ">'1号 医療'!$N$39</definedName>
    <definedName name="エ">'1号 医療'!$N$46</definedName>
    <definedName name="均等割税率" localSheetId="0">#REF!</definedName>
    <definedName name="均等割税率">#REF!</definedName>
    <definedName name="経過措置" localSheetId="0">#REF!</definedName>
    <definedName name="経過措置">#REF!</definedName>
    <definedName name="月数計算" localSheetId="0">#REF!</definedName>
    <definedName name="月数計算">#REF!</definedName>
    <definedName name="更正PRINT" localSheetId="0">#REF!</definedName>
    <definedName name="更正PRINT">#REF!</definedName>
    <definedName name="事業税率" localSheetId="0">#REF!</definedName>
    <definedName name="事業税率">#REF!</definedName>
    <definedName name="分割計算" localSheetId="0">#REF!</definedName>
    <definedName name="分割計算">#REF!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5" l="1"/>
  <c r="N46" i="5"/>
  <c r="N16" i="5" s="1"/>
  <c r="E46" i="5"/>
  <c r="N14" i="5" s="1"/>
  <c r="N38" i="5"/>
  <c r="N39" i="5" l="1"/>
  <c r="N15" i="5" s="1"/>
  <c r="N17" i="5" l="1"/>
  <c r="N18" i="5" s="1"/>
  <c r="N20" i="5" s="1"/>
  <c r="N12" i="5"/>
  <c r="N13" i="5" s="1"/>
</calcChain>
</file>

<file path=xl/sharedStrings.xml><?xml version="1.0" encoding="utf-8"?>
<sst xmlns="http://schemas.openxmlformats.org/spreadsheetml/2006/main" count="106" uniqueCount="103">
  <si>
    <t>別記第１号様式</t>
  </si>
  <si>
    <t>医療法人等の所得金額計算書</t>
  </si>
  <si>
    <t>事業
年度</t>
  </si>
  <si>
    <t>法人名</t>
  </si>
  <si>
    <t>総所得金額等</t>
  </si>
  <si>
    <t>①</t>
  </si>
  <si>
    <t>譲渡資産に係る譲渡所得</t>
    <rPh sb="0" eb="2">
      <t>ジョウト</t>
    </rPh>
    <rPh sb="2" eb="4">
      <t>シサン</t>
    </rPh>
    <rPh sb="5" eb="6">
      <t>カカ</t>
    </rPh>
    <phoneticPr fontId="2"/>
  </si>
  <si>
    <t>②</t>
  </si>
  <si>
    <t>区分経理した所得金額</t>
  </si>
  <si>
    <t>③</t>
  </si>
  <si>
    <t>あ   ん   分   に   用   い   る   総   所   得   金   額   等   (①-②-③)</t>
  </si>
  <si>
    <t>④</t>
  </si>
  <si>
    <t>　医療事業とその他の事業をあわせ
　て行っている場合の所得区分</t>
    <phoneticPr fontId="2"/>
  </si>
  <si>
    <t>医療事業の所得金額(④×⑧/⑧+⑨）</t>
  </si>
  <si>
    <t>⑤</t>
  </si>
  <si>
    <t>その他の事業の所得金額(④-⑤)</t>
  </si>
  <si>
    <t>⑥</t>
  </si>
  <si>
    <t>社会保険等に係る収入金額(ｱの金額)</t>
  </si>
  <si>
    <t>⑦</t>
  </si>
  <si>
    <t>医療事業の総収入金額(ｳの金額)</t>
  </si>
  <si>
    <t>⑧</t>
  </si>
  <si>
    <t>その他の事業の収入金額(ｴの金額)</t>
  </si>
  <si>
    <t>⑨</t>
  </si>
  <si>
    <t>社会保険等に係る所得金額 ( ④×⑦/⑧ 又は ⑤×⑦/⑧ )</t>
  </si>
  <si>
    <t>⑩</t>
  </si>
  <si>
    <t>当期分の課税所得金額(①-⑩)</t>
  </si>
  <si>
    <t>⑪</t>
  </si>
  <si>
    <t>繰越欠損金額等又は災害損失金額の当期控除額</t>
    <rPh sb="7" eb="8">
      <t>マタ</t>
    </rPh>
    <phoneticPr fontId="2"/>
  </si>
  <si>
    <t>⑫</t>
  </si>
  <si>
    <t>課税標準となる所得金額(⑪-⑫)</t>
  </si>
  <si>
    <t>⑬</t>
  </si>
  <si>
    <t>所得金額の計算の基礎とする収入金額の明細</t>
  </si>
  <si>
    <t>健康保険法</t>
  </si>
  <si>
    <t>労働者災害補償保険法</t>
  </si>
  <si>
    <t>⑭</t>
  </si>
  <si>
    <t>国民健康保険法</t>
  </si>
  <si>
    <t>自費診療収入（損害保険等を含む。）</t>
  </si>
  <si>
    <t>⑮</t>
  </si>
  <si>
    <t>社会保険等に係る収入金額</t>
  </si>
  <si>
    <t>高齢者の医療の確保に関する法律</t>
    <rPh sb="0" eb="3">
      <t>コウレイシャ</t>
    </rPh>
    <rPh sb="4" eb="6">
      <t>イリョウ</t>
    </rPh>
    <rPh sb="7" eb="9">
      <t>カクホ</t>
    </rPh>
    <rPh sb="10" eb="11">
      <t>カン</t>
    </rPh>
    <rPh sb="13" eb="15">
      <t>ホウリツ</t>
    </rPh>
    <phoneticPr fontId="2"/>
  </si>
  <si>
    <t>その他の収入金額</t>
  </si>
  <si>
    <t>健康診断・予防注射等、受託医療収入</t>
  </si>
  <si>
    <t>⑯</t>
  </si>
  <si>
    <t>船員保険法</t>
  </si>
  <si>
    <t>⑰</t>
  </si>
  <si>
    <t>国家公務員共済組合法</t>
  </si>
  <si>
    <t>入院料・ベッド代差額収入</t>
    <phoneticPr fontId="4"/>
  </si>
  <si>
    <t>⑱</t>
  </si>
  <si>
    <t>防衛省の職員の給与等に関する法律</t>
    <rPh sb="2" eb="3">
      <t>ショウ</t>
    </rPh>
    <rPh sb="7" eb="9">
      <t>キュウヨ</t>
    </rPh>
    <rPh sb="9" eb="10">
      <t>トウ</t>
    </rPh>
    <rPh sb="11" eb="12">
      <t>カン</t>
    </rPh>
    <rPh sb="14" eb="16">
      <t>ホウリツ</t>
    </rPh>
    <phoneticPr fontId="2"/>
  </si>
  <si>
    <t>患者、付添人食事代収入</t>
  </si>
  <si>
    <t>⑲</t>
  </si>
  <si>
    <t>地方公務員等共済組合法</t>
  </si>
  <si>
    <t>健康診断等証明収入</t>
  </si>
  <si>
    <t>⑳</t>
  </si>
  <si>
    <t>私立学校教職員共済法</t>
    <phoneticPr fontId="4"/>
  </si>
  <si>
    <t>生産品等販売収入</t>
  </si>
  <si>
    <t>戦傷病者特別援護法</t>
    <rPh sb="0" eb="2">
      <t>センショウ</t>
    </rPh>
    <rPh sb="2" eb="3">
      <t>ビョウ</t>
    </rPh>
    <rPh sb="3" eb="4">
      <t>シャ</t>
    </rPh>
    <rPh sb="4" eb="6">
      <t>トクベツ</t>
    </rPh>
    <rPh sb="6" eb="9">
      <t>エンゴホウ</t>
    </rPh>
    <phoneticPr fontId="2"/>
  </si>
  <si>
    <t>受託技工・検査料等収入</t>
  </si>
  <si>
    <t>母子保健法</t>
  </si>
  <si>
    <t>利子等及び配当等収入</t>
  </si>
  <si>
    <t>児童福祉法</t>
  </si>
  <si>
    <t>電話・電気・ガス・寝具等使用料収入</t>
    <phoneticPr fontId="4"/>
  </si>
  <si>
    <t>原子爆弾被爆者に対する
援護に関する法律</t>
    <phoneticPr fontId="4"/>
  </si>
  <si>
    <t>不用品売却収入</t>
  </si>
  <si>
    <t>生活保護法</t>
  </si>
  <si>
    <t>その他の付随収入・付帯事業収入</t>
  </si>
  <si>
    <t>中国残留邦人等の円滑な帰国の促進並びに永住帰国した中国残留邦人等及び特定配偶者の自立の支援に関する法律</t>
    <phoneticPr fontId="2"/>
  </si>
  <si>
    <t>精神保健及び精神障害者福祉
に関する法律</t>
    <rPh sb="2" eb="4">
      <t>ホケン</t>
    </rPh>
    <rPh sb="4" eb="5">
      <t>オヨ</t>
    </rPh>
    <rPh sb="6" eb="8">
      <t>セイシン</t>
    </rPh>
    <rPh sb="8" eb="11">
      <t>ショウガイシャ</t>
    </rPh>
    <rPh sb="11" eb="13">
      <t>フクシ</t>
    </rPh>
    <rPh sb="15" eb="16">
      <t>カン</t>
    </rPh>
    <rPh sb="18" eb="20">
      <t>ホウリツ</t>
    </rPh>
    <phoneticPr fontId="2"/>
  </si>
  <si>
    <t>麻薬及び向精神薬取締法</t>
    <rPh sb="2" eb="3">
      <t>オヨ</t>
    </rPh>
    <rPh sb="4" eb="5">
      <t>ム</t>
    </rPh>
    <rPh sb="5" eb="7">
      <t>セイシン</t>
    </rPh>
    <rPh sb="7" eb="8">
      <t>クスリ</t>
    </rPh>
    <phoneticPr fontId="2"/>
  </si>
  <si>
    <t>別表４の税務計算</t>
  </si>
  <si>
    <t>感染症の予防及び感染症の患者に対する
医療に関する法律</t>
    <phoneticPr fontId="4"/>
  </si>
  <si>
    <t>計</t>
  </si>
  <si>
    <t>イ</t>
  </si>
  <si>
    <t>心神喪失等の状態で重大な他害行為を行った者の医療及び観察等に関する法律</t>
    <rPh sb="0" eb="2">
      <t>シンシン</t>
    </rPh>
    <rPh sb="2" eb="4">
      <t>ソウシツ</t>
    </rPh>
    <rPh sb="4" eb="5">
      <t>トウ</t>
    </rPh>
    <rPh sb="6" eb="8">
      <t>ジョウタイ</t>
    </rPh>
    <rPh sb="9" eb="11">
      <t>ジュウダイ</t>
    </rPh>
    <rPh sb="12" eb="14">
      <t>タガイ</t>
    </rPh>
    <rPh sb="14" eb="16">
      <t>コウイ</t>
    </rPh>
    <rPh sb="17" eb="18">
      <t>オコナ</t>
    </rPh>
    <rPh sb="20" eb="21">
      <t>モノ</t>
    </rPh>
    <rPh sb="22" eb="24">
      <t>イリョウ</t>
    </rPh>
    <rPh sb="24" eb="25">
      <t>オヨ</t>
    </rPh>
    <rPh sb="26" eb="28">
      <t>カンサツ</t>
    </rPh>
    <rPh sb="28" eb="29">
      <t>トウ</t>
    </rPh>
    <rPh sb="30" eb="31">
      <t>カン</t>
    </rPh>
    <rPh sb="33" eb="35">
      <t>ホウリツ</t>
    </rPh>
    <phoneticPr fontId="2"/>
  </si>
  <si>
    <t>医療事業の総収入金額</t>
  </si>
  <si>
    <t>ウ</t>
  </si>
  <si>
    <t>介護保険法</t>
  </si>
  <si>
    <t>（ ア ＋ イ ）</t>
  </si>
  <si>
    <t>障害者の日常生活及び社会生活を
総合的に支援するための法律</t>
    <rPh sb="0" eb="3">
      <t>ショウガイシャ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2"/>
  </si>
  <si>
    <t>その他の事業の収入金額</t>
  </si>
  <si>
    <t>難病の患者に対する
医療等に関する法律</t>
    <phoneticPr fontId="4"/>
  </si>
  <si>
    <t>査定損益金額</t>
  </si>
  <si>
    <t>計 　　　 　　   　</t>
  </si>
  <si>
    <t>ア</t>
    <phoneticPr fontId="4"/>
  </si>
  <si>
    <t>エ</t>
  </si>
  <si>
    <t>税込　・　税抜</t>
    <rPh sb="0" eb="2">
      <t>ゼイコ</t>
    </rPh>
    <rPh sb="5" eb="7">
      <t>ゼイヌ</t>
    </rPh>
    <phoneticPr fontId="4"/>
  </si>
  <si>
    <t>課税業者 ・ 免税業者</t>
    <rPh sb="0" eb="4">
      <t>カゼイギョウシャ</t>
    </rPh>
    <rPh sb="7" eb="9">
      <t>メンゼイ</t>
    </rPh>
    <rPh sb="9" eb="11">
      <t>ギョウシャ</t>
    </rPh>
    <phoneticPr fontId="4"/>
  </si>
  <si>
    <t>消費税</t>
    <rPh sb="0" eb="3">
      <t>ショウヒゼイ</t>
    </rPh>
    <phoneticPr fontId="4"/>
  </si>
  <si>
    <t>経　理</t>
    <rPh sb="0" eb="1">
      <t>ヘ</t>
    </rPh>
    <rPh sb="2" eb="3">
      <t>リ</t>
    </rPh>
    <phoneticPr fontId="4"/>
  </si>
  <si>
    <t>介護保険法</t>
    <rPh sb="0" eb="5">
      <t>カイゴホケンホウ</t>
    </rPh>
    <phoneticPr fontId="4"/>
  </si>
  <si>
    <t>⑭～⑰以外の医療収入</t>
    <phoneticPr fontId="17"/>
  </si>
  <si>
    <t>　所得金額の計算の基礎
  とする収入金額</t>
    <phoneticPr fontId="2"/>
  </si>
  <si>
    <t>㉑</t>
    <phoneticPr fontId="4"/>
  </si>
  <si>
    <t>㉒</t>
    <phoneticPr fontId="4"/>
  </si>
  <si>
    <t>㉓</t>
    <phoneticPr fontId="4"/>
  </si>
  <si>
    <t>㉔</t>
    <phoneticPr fontId="4"/>
  </si>
  <si>
    <t>㉕</t>
    <phoneticPr fontId="4"/>
  </si>
  <si>
    <t>㉖</t>
    <phoneticPr fontId="4"/>
  </si>
  <si>
    <t>㉗</t>
    <phoneticPr fontId="4"/>
  </si>
  <si>
    <t xml:space="preserve"> ←〇で囲むか、不要な文字を削除してください。</t>
    <rPh sb="4" eb="5">
      <t>カコ</t>
    </rPh>
    <rPh sb="8" eb="10">
      <t>フヨウ</t>
    </rPh>
    <rPh sb="11" eb="13">
      <t>モジ</t>
    </rPh>
    <rPh sb="14" eb="16">
      <t>サクジョ</t>
    </rPh>
    <phoneticPr fontId="4"/>
  </si>
  <si>
    <t>自</t>
    <rPh sb="0" eb="1">
      <t>ジ</t>
    </rPh>
    <phoneticPr fontId="4"/>
  </si>
  <si>
    <t>至</t>
    <rPh sb="0" eb="1">
      <t>イタ</t>
    </rPh>
    <phoneticPr fontId="4"/>
  </si>
  <si>
    <t xml:space="preserve"> ←黄色いセルを入力してください。</t>
    <rPh sb="2" eb="4">
      <t>キイロ</t>
    </rPh>
    <rPh sb="8" eb="10">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</si>
</sst>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ＭＳ ゴシック"/>
      <family val="3"/>
      <charset val="128"/>
    </font>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14"/>
      <name val="ＭＳ Ｐ明朝"/>
      <family val="1"/>
      <charset val="128"/>
    </font>
    <font>
      <sz val="9"/>
      <name val="ＭＳ Ｐ明朝"/>
      <family val="1"/>
      <charset val="128"/>
    </font>
    <font>
      <sz val="9"/>
      <name val="ＭＳ Ｐゴシック"/>
      <family val="3"/>
      <charset val="128"/>
    </font>
    <font>
      <sz val="6"/>
      <name val="ＭＳ Ｐ明朝"/>
      <family val="1"/>
      <charset val="128"/>
    </font>
    <font>
      <i/>
      <sz val="11"/>
      <name val="ＭＳ Ｐ明朝"/>
      <family val="1"/>
      <charset val="128"/>
    </font>
    <font>
      <sz val="12"/>
      <name val="ＭＳ Ｐ明朝"/>
      <family val="1"/>
      <charset val="128"/>
    </font>
    <font>
      <sz val="6"/>
      <name val="ＭＳ Ｐゴシック"/>
      <family val="2"/>
      <charset val="128"/>
      <scheme val="minor"/>
    </font>
    <font>
      <sz val="10"/>
      <name val="ＭＳ 明朝"/>
      <family val="1"/>
      <charset val="128"/>
    </font>
    <font>
      <sz val="11"/>
      <name val="ＭＳ 明朝"/>
      <family val="1"/>
      <charset val="128"/>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4">
    <border>
      <left/>
      <right/>
      <top/>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9" fontId="3" fillId="0" borderId="0" applyFont="0" applyFill="0" applyBorder="0" applyAlignment="0" applyProtection="0"/>
    <xf numFmtId="38" fontId="3" fillId="0" borderId="0" applyFont="0" applyFill="0" applyBorder="0" applyAlignment="0" applyProtection="0"/>
    <xf numFmtId="0" fontId="5" fillId="0" borderId="0"/>
    <xf numFmtId="38"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alignment vertical="center"/>
    </xf>
  </cellStyleXfs>
  <cellXfs count="164">
    <xf numFmtId="0" fontId="0" fillId="0" borderId="0" xfId="0"/>
    <xf numFmtId="0" fontId="7" fillId="0" borderId="0" xfId="3" applyFont="1" applyAlignment="1">
      <alignment horizontal="center" vertical="center" wrapText="1"/>
    </xf>
    <xf numFmtId="38" fontId="5" fillId="0" borderId="0" xfId="4" applyFont="1"/>
    <xf numFmtId="38" fontId="7" fillId="0" borderId="0" xfId="4" applyFont="1" applyBorder="1" applyAlignment="1">
      <alignment wrapText="1"/>
    </xf>
    <xf numFmtId="38" fontId="5" fillId="0" borderId="0" xfId="4" applyFont="1" applyFill="1"/>
    <xf numFmtId="0" fontId="5" fillId="0" borderId="0" xfId="3" applyFont="1"/>
    <xf numFmtId="0" fontId="5" fillId="0" borderId="0" xfId="5" applyNumberFormat="1" applyFont="1" applyFill="1"/>
    <xf numFmtId="0" fontId="20" fillId="0" borderId="0" xfId="3" applyFont="1"/>
    <xf numFmtId="38" fontId="7" fillId="2" borderId="13" xfId="6" applyFont="1" applyFill="1" applyBorder="1" applyAlignment="1" applyProtection="1">
      <alignment horizontal="right" vertical="center"/>
      <protection locked="0"/>
    </xf>
    <xf numFmtId="38" fontId="15" fillId="2" borderId="13" xfId="6" applyFont="1" applyFill="1" applyBorder="1" applyAlignment="1" applyProtection="1">
      <alignment horizontal="right" vertical="center"/>
      <protection locked="0"/>
    </xf>
    <xf numFmtId="38" fontId="7" fillId="2" borderId="8" xfId="6" applyFont="1" applyFill="1" applyBorder="1" applyAlignment="1" applyProtection="1">
      <alignment vertical="center"/>
      <protection locked="0"/>
    </xf>
    <xf numFmtId="0" fontId="5" fillId="0" borderId="0" xfId="3" applyFont="1" applyAlignment="1" applyProtection="1">
      <alignment vertical="center"/>
    </xf>
    <xf numFmtId="0" fontId="5" fillId="0" borderId="0" xfId="3" applyFont="1" applyProtection="1"/>
    <xf numFmtId="38" fontId="5" fillId="0" borderId="46" xfId="4" applyFont="1" applyBorder="1" applyProtection="1"/>
    <xf numFmtId="38" fontId="5" fillId="0" borderId="0" xfId="4" applyFont="1" applyBorder="1" applyAlignment="1" applyProtection="1">
      <alignment horizontal="center" vertical="center"/>
    </xf>
    <xf numFmtId="38" fontId="5" fillId="0" borderId="0" xfId="4" applyFont="1" applyBorder="1" applyProtection="1"/>
    <xf numFmtId="38" fontId="10" fillId="0" borderId="48" xfId="4" applyFont="1" applyBorder="1" applyAlignment="1" applyProtection="1">
      <alignment horizontal="center" vertical="center" wrapText="1"/>
    </xf>
    <xf numFmtId="38" fontId="7" fillId="0" borderId="48" xfId="4" applyFont="1" applyBorder="1" applyAlignment="1" applyProtection="1">
      <alignment horizontal="center" vertical="center" wrapText="1"/>
    </xf>
    <xf numFmtId="38" fontId="10" fillId="0" borderId="51" xfId="4" applyFont="1" applyBorder="1" applyAlignment="1" applyProtection="1">
      <alignment horizontal="center" vertical="center" wrapText="1"/>
    </xf>
    <xf numFmtId="38" fontId="7" fillId="0" borderId="51" xfId="4" applyFont="1" applyBorder="1" applyAlignment="1" applyProtection="1">
      <alignment horizontal="center" vertical="center" wrapText="1"/>
    </xf>
    <xf numFmtId="0" fontId="7" fillId="0" borderId="5" xfId="3" applyFont="1" applyBorder="1" applyProtection="1"/>
    <xf numFmtId="38" fontId="7" fillId="0" borderId="7" xfId="4" applyFont="1" applyBorder="1" applyAlignment="1" applyProtection="1">
      <alignment horizontal="center" vertical="center"/>
    </xf>
    <xf numFmtId="38" fontId="7" fillId="0" borderId="6" xfId="4" applyFont="1" applyBorder="1" applyAlignment="1" applyProtection="1">
      <alignment horizontal="center" vertical="center"/>
    </xf>
    <xf numFmtId="38" fontId="7" fillId="0" borderId="8" xfId="6" applyFont="1" applyFill="1" applyBorder="1" applyAlignment="1" applyProtection="1">
      <alignment vertical="center"/>
    </xf>
    <xf numFmtId="38" fontId="7" fillId="0" borderId="4" xfId="4" applyFont="1" applyBorder="1" applyAlignment="1" applyProtection="1">
      <alignment horizontal="center" vertical="center"/>
    </xf>
    <xf numFmtId="38" fontId="7" fillId="0" borderId="0" xfId="4" applyFont="1" applyBorder="1" applyAlignment="1" applyProtection="1">
      <alignment horizontal="center" vertical="center"/>
    </xf>
    <xf numFmtId="38" fontId="7" fillId="0" borderId="26" xfId="6" applyFont="1" applyFill="1" applyBorder="1" applyAlignment="1" applyProtection="1">
      <alignment vertical="center"/>
    </xf>
    <xf numFmtId="38" fontId="7" fillId="0" borderId="27" xfId="4" applyFont="1" applyBorder="1" applyAlignment="1" applyProtection="1">
      <alignment horizontal="center" vertical="center"/>
    </xf>
    <xf numFmtId="38" fontId="7" fillId="0" borderId="28" xfId="4" applyFont="1" applyBorder="1" applyAlignment="1" applyProtection="1">
      <alignment horizontal="center" vertical="center"/>
    </xf>
    <xf numFmtId="38" fontId="7" fillId="0" borderId="30" xfId="4" applyFont="1" applyBorder="1" applyAlignment="1" applyProtection="1">
      <alignment horizontal="center" vertical="center"/>
    </xf>
    <xf numFmtId="38" fontId="7" fillId="0" borderId="31" xfId="4" applyFont="1" applyBorder="1" applyAlignment="1" applyProtection="1">
      <alignment horizontal="center" vertical="center"/>
    </xf>
    <xf numFmtId="38" fontId="7" fillId="0" borderId="32" xfId="6" applyFont="1" applyFill="1" applyBorder="1" applyAlignment="1" applyProtection="1">
      <alignment vertical="center"/>
    </xf>
    <xf numFmtId="0" fontId="7" fillId="0" borderId="3" xfId="3" applyFont="1" applyBorder="1" applyProtection="1"/>
    <xf numFmtId="38" fontId="7" fillId="0" borderId="4" xfId="4" applyFont="1" applyFill="1" applyBorder="1" applyProtection="1"/>
    <xf numFmtId="38" fontId="7" fillId="0" borderId="6" xfId="4" applyFont="1" applyFill="1" applyBorder="1" applyAlignment="1" applyProtection="1">
      <alignment horizontal="center" vertical="center"/>
    </xf>
    <xf numFmtId="38" fontId="18" fillId="0" borderId="6" xfId="4" applyFont="1" applyFill="1" applyBorder="1" applyAlignment="1" applyProtection="1">
      <alignment horizontal="center" vertical="center"/>
    </xf>
    <xf numFmtId="38" fontId="19" fillId="0" borderId="6" xfId="4" applyFont="1" applyFill="1" applyBorder="1" applyAlignment="1" applyProtection="1">
      <alignment horizontal="center" vertical="center"/>
    </xf>
    <xf numFmtId="38" fontId="7" fillId="0" borderId="7" xfId="4" applyFont="1" applyFill="1" applyBorder="1" applyProtection="1"/>
    <xf numFmtId="38" fontId="7" fillId="0" borderId="24" xfId="6" applyFont="1" applyFill="1" applyBorder="1" applyAlignment="1" applyProtection="1">
      <alignment horizontal="right" vertical="center"/>
    </xf>
    <xf numFmtId="0" fontId="7" fillId="0" borderId="33" xfId="3" applyFont="1" applyBorder="1" applyProtection="1"/>
    <xf numFmtId="0" fontId="16" fillId="0" borderId="22" xfId="3" quotePrefix="1" applyFont="1" applyBorder="1" applyAlignment="1" applyProtection="1">
      <alignment horizontal="distributed" vertical="center"/>
    </xf>
    <xf numFmtId="0" fontId="7" fillId="0" borderId="19" xfId="3" applyFont="1" applyBorder="1" applyAlignment="1" applyProtection="1">
      <alignment horizontal="center" vertical="center"/>
    </xf>
    <xf numFmtId="38" fontId="7" fillId="0" borderId="35" xfId="4" applyFont="1" applyFill="1" applyBorder="1" applyAlignment="1" applyProtection="1">
      <alignment horizontal="center" vertical="center"/>
    </xf>
    <xf numFmtId="38" fontId="7" fillId="0" borderId="6" xfId="4" applyFont="1" applyFill="1" applyBorder="1" applyProtection="1">
      <protection locked="0"/>
    </xf>
    <xf numFmtId="38" fontId="7" fillId="0" borderId="8" xfId="6" applyFont="1" applyFill="1" applyBorder="1" applyAlignment="1" applyProtection="1">
      <alignment horizontal="right" vertical="center"/>
    </xf>
    <xf numFmtId="38" fontId="7" fillId="0" borderId="29" xfId="6" applyFont="1" applyFill="1" applyBorder="1" applyAlignment="1" applyProtection="1">
      <alignment vertical="center"/>
    </xf>
    <xf numFmtId="38" fontId="7" fillId="2" borderId="11" xfId="6" applyFont="1" applyFill="1" applyBorder="1" applyAlignment="1" applyProtection="1">
      <alignment horizontal="right" vertical="center"/>
      <protection locked="0"/>
    </xf>
    <xf numFmtId="38" fontId="7" fillId="2" borderId="12" xfId="6" applyFont="1" applyFill="1" applyBorder="1" applyAlignment="1" applyProtection="1">
      <alignment horizontal="right" vertical="center"/>
      <protection locked="0"/>
    </xf>
    <xf numFmtId="38" fontId="7" fillId="0" borderId="11" xfId="4" applyFont="1" applyFill="1" applyBorder="1" applyAlignment="1" applyProtection="1">
      <alignment horizontal="distributed" vertical="center" wrapText="1"/>
    </xf>
    <xf numFmtId="38" fontId="7" fillId="0" borderId="1" xfId="4" applyFont="1" applyFill="1" applyBorder="1" applyAlignment="1" applyProtection="1">
      <alignment horizontal="distributed" vertical="center" wrapText="1"/>
    </xf>
    <xf numFmtId="0" fontId="5" fillId="0" borderId="1" xfId="3" applyFont="1" applyBorder="1" applyAlignment="1" applyProtection="1">
      <alignment horizontal="distributed" vertical="center" wrapText="1"/>
    </xf>
    <xf numFmtId="0" fontId="5" fillId="0" borderId="1" xfId="3" applyFont="1" applyBorder="1" applyAlignment="1" applyProtection="1">
      <alignment horizontal="distributed" vertical="center"/>
    </xf>
    <xf numFmtId="0" fontId="5" fillId="0" borderId="12" xfId="3" applyFont="1" applyBorder="1" applyAlignment="1" applyProtection="1">
      <alignment horizontal="distributed" vertical="center"/>
    </xf>
    <xf numFmtId="38" fontId="16" fillId="0" borderId="22" xfId="4" quotePrefix="1" applyFont="1" applyFill="1" applyBorder="1" applyAlignment="1" applyProtection="1">
      <alignment horizontal="center" vertical="center" wrapText="1"/>
    </xf>
    <xf numFmtId="38" fontId="16" fillId="0" borderId="17" xfId="4" quotePrefix="1" applyFont="1" applyFill="1" applyBorder="1" applyAlignment="1" applyProtection="1">
      <alignment horizontal="center" vertical="center" wrapText="1"/>
    </xf>
    <xf numFmtId="0" fontId="5" fillId="0" borderId="17" xfId="3" applyFont="1" applyBorder="1" applyAlignment="1" applyProtection="1">
      <alignment horizontal="center" vertical="center" wrapText="1"/>
    </xf>
    <xf numFmtId="0" fontId="5" fillId="0" borderId="17" xfId="3" applyFont="1" applyBorder="1" applyAlignment="1" applyProtection="1">
      <alignment horizontal="center" vertical="center"/>
    </xf>
    <xf numFmtId="0" fontId="5" fillId="0" borderId="18" xfId="3" applyFont="1" applyBorder="1" applyAlignment="1" applyProtection="1">
      <alignment horizontal="center" vertical="center"/>
    </xf>
    <xf numFmtId="0" fontId="10" fillId="0" borderId="11" xfId="3" applyFont="1" applyBorder="1" applyAlignment="1" applyProtection="1">
      <alignment horizontal="distributed" vertical="center" wrapText="1"/>
    </xf>
    <xf numFmtId="0" fontId="10" fillId="0" borderId="12" xfId="3" applyFont="1" applyBorder="1" applyAlignment="1" applyProtection="1">
      <alignment horizontal="distributed" vertical="center" wrapText="1"/>
    </xf>
    <xf numFmtId="38" fontId="5" fillId="0" borderId="45" xfId="6" applyFont="1" applyBorder="1" applyAlignment="1" applyProtection="1">
      <alignment horizontal="right" vertical="center"/>
    </xf>
    <xf numFmtId="38" fontId="5" fillId="0" borderId="34" xfId="6" applyFont="1" applyBorder="1" applyAlignment="1" applyProtection="1">
      <alignment horizontal="right" vertical="center"/>
    </xf>
    <xf numFmtId="0" fontId="12" fillId="0" borderId="11" xfId="3" applyFont="1" applyBorder="1" applyAlignment="1" applyProtection="1">
      <alignment horizontal="distributed" vertical="center" wrapText="1"/>
    </xf>
    <xf numFmtId="0" fontId="12" fillId="0" borderId="12" xfId="3" applyFont="1" applyBorder="1" applyAlignment="1" applyProtection="1">
      <alignment horizontal="distributed" vertical="center" wrapText="1"/>
    </xf>
    <xf numFmtId="0" fontId="7" fillId="0" borderId="11" xfId="3" applyFont="1" applyBorder="1" applyAlignment="1" applyProtection="1">
      <alignment horizontal="distributed" vertical="center" wrapText="1"/>
    </xf>
    <xf numFmtId="0" fontId="7" fillId="0" borderId="12" xfId="3" applyFont="1" applyBorder="1" applyAlignment="1" applyProtection="1">
      <alignment horizontal="distributed" vertical="center" wrapText="1"/>
    </xf>
    <xf numFmtId="0" fontId="7" fillId="0" borderId="21" xfId="3" applyFont="1" applyBorder="1" applyAlignment="1" applyProtection="1">
      <alignment horizontal="distributed" vertical="center" wrapText="1"/>
    </xf>
    <xf numFmtId="0" fontId="5" fillId="0" borderId="9" xfId="3" applyFont="1" applyBorder="1" applyAlignment="1" applyProtection="1">
      <alignment horizontal="distributed" vertical="center" wrapText="1"/>
    </xf>
    <xf numFmtId="38" fontId="7" fillId="2" borderId="22" xfId="6" applyFont="1" applyFill="1" applyBorder="1" applyAlignment="1" applyProtection="1">
      <alignment horizontal="right" vertical="center"/>
      <protection locked="0"/>
    </xf>
    <xf numFmtId="38" fontId="7" fillId="2" borderId="18" xfId="6" applyFont="1" applyFill="1" applyBorder="1" applyAlignment="1" applyProtection="1">
      <alignment horizontal="right" vertical="center"/>
      <protection locked="0"/>
    </xf>
    <xf numFmtId="38" fontId="7" fillId="0" borderId="23" xfId="4" applyFont="1" applyFill="1" applyBorder="1" applyAlignment="1" applyProtection="1">
      <alignment horizontal="center" vertical="center"/>
    </xf>
    <xf numFmtId="0" fontId="5" fillId="0" borderId="8" xfId="3" applyFont="1" applyBorder="1" applyAlignment="1" applyProtection="1">
      <alignment horizontal="center" vertical="center"/>
    </xf>
    <xf numFmtId="38" fontId="7" fillId="0" borderId="37" xfId="6" applyFont="1" applyFill="1" applyBorder="1" applyAlignment="1" applyProtection="1">
      <alignment horizontal="right" vertical="center" wrapText="1"/>
    </xf>
    <xf numFmtId="38" fontId="5" fillId="0" borderId="38" xfId="6" applyFont="1" applyBorder="1" applyAlignment="1" applyProtection="1">
      <alignment horizontal="right" vertical="center" wrapText="1"/>
    </xf>
    <xf numFmtId="38" fontId="7" fillId="0" borderId="7" xfId="4" quotePrefix="1" applyFont="1" applyFill="1" applyBorder="1" applyAlignment="1" applyProtection="1">
      <alignment horizontal="center" vertical="center" wrapText="1"/>
    </xf>
    <xf numFmtId="0" fontId="5" fillId="0" borderId="6" xfId="3" applyFont="1" applyBorder="1" applyAlignment="1" applyProtection="1">
      <alignment horizontal="center" vertical="center" wrapText="1"/>
    </xf>
    <xf numFmtId="0" fontId="5" fillId="0" borderId="6" xfId="3" applyFont="1" applyBorder="1" applyAlignment="1" applyProtection="1">
      <alignment horizontal="center" vertical="center"/>
    </xf>
    <xf numFmtId="0" fontId="5" fillId="0" borderId="16" xfId="3" applyFont="1" applyBorder="1" applyAlignment="1" applyProtection="1">
      <alignment horizontal="center" vertical="center"/>
    </xf>
    <xf numFmtId="38" fontId="7" fillId="0" borderId="12" xfId="4" applyFont="1" applyFill="1" applyBorder="1" applyAlignment="1" applyProtection="1">
      <alignment horizontal="distributed" vertical="center" wrapText="1"/>
    </xf>
    <xf numFmtId="38" fontId="12" fillId="0" borderId="11" xfId="4" quotePrefix="1" applyFont="1" applyFill="1" applyBorder="1" applyAlignment="1" applyProtection="1">
      <alignment horizontal="distributed" vertical="center" wrapText="1"/>
    </xf>
    <xf numFmtId="38" fontId="12" fillId="0" borderId="1" xfId="4" quotePrefix="1" applyFont="1" applyFill="1" applyBorder="1" applyAlignment="1" applyProtection="1">
      <alignment horizontal="distributed" vertical="center" wrapText="1"/>
    </xf>
    <xf numFmtId="38" fontId="12" fillId="0" borderId="12" xfId="4" quotePrefix="1" applyFont="1" applyFill="1" applyBorder="1" applyAlignment="1" applyProtection="1">
      <alignment horizontal="distributed" vertical="center" wrapText="1"/>
    </xf>
    <xf numFmtId="0" fontId="14" fillId="0" borderId="11" xfId="3" applyFont="1" applyBorder="1" applyAlignment="1" applyProtection="1">
      <alignment horizontal="distributed" vertical="center" wrapText="1"/>
    </xf>
    <xf numFmtId="0" fontId="14" fillId="0" borderId="12" xfId="3" applyFont="1" applyBorder="1" applyAlignment="1" applyProtection="1">
      <alignment horizontal="distributed" vertical="center" wrapText="1"/>
    </xf>
    <xf numFmtId="38" fontId="10" fillId="0" borderId="11" xfId="4" quotePrefix="1" applyFont="1" applyFill="1" applyBorder="1" applyAlignment="1" applyProtection="1">
      <alignment horizontal="distributed" vertical="center" wrapText="1"/>
    </xf>
    <xf numFmtId="38" fontId="10" fillId="0" borderId="1" xfId="4" quotePrefix="1" applyFont="1" applyFill="1" applyBorder="1" applyAlignment="1" applyProtection="1">
      <alignment horizontal="distributed" vertical="center" wrapText="1"/>
    </xf>
    <xf numFmtId="38" fontId="10" fillId="0" borderId="12" xfId="4" quotePrefix="1" applyFont="1" applyFill="1" applyBorder="1" applyAlignment="1" applyProtection="1">
      <alignment horizontal="distributed" vertical="center" wrapText="1"/>
    </xf>
    <xf numFmtId="0" fontId="7" fillId="0" borderId="36" xfId="3" applyFont="1" applyBorder="1" applyAlignment="1" applyProtection="1">
      <alignment vertical="distributed" textRotation="255"/>
    </xf>
    <xf numFmtId="0" fontId="13" fillId="0" borderId="12" xfId="3" applyFont="1" applyBorder="1" applyAlignment="1" applyProtection="1">
      <alignment horizontal="distributed" vertical="center" wrapText="1"/>
    </xf>
    <xf numFmtId="38" fontId="7" fillId="0" borderId="20" xfId="4" applyFont="1" applyFill="1" applyBorder="1" applyAlignment="1" applyProtection="1">
      <alignment vertical="distributed" textRotation="255"/>
    </xf>
    <xf numFmtId="38" fontId="12" fillId="0" borderId="7" xfId="4" applyFont="1" applyFill="1" applyBorder="1" applyAlignment="1" applyProtection="1">
      <alignment horizontal="distributed" vertical="center" wrapText="1"/>
    </xf>
    <xf numFmtId="38" fontId="12" fillId="0" borderId="6" xfId="4" applyFont="1" applyFill="1" applyBorder="1" applyAlignment="1" applyProtection="1">
      <alignment horizontal="distributed" vertical="center" wrapText="1"/>
    </xf>
    <xf numFmtId="0" fontId="13" fillId="0" borderId="6" xfId="3" applyFont="1" applyBorder="1" applyAlignment="1" applyProtection="1">
      <alignment horizontal="distributed" vertical="center" wrapText="1"/>
    </xf>
    <xf numFmtId="0" fontId="13" fillId="0" borderId="6" xfId="3" applyFont="1" applyBorder="1" applyAlignment="1" applyProtection="1">
      <alignment horizontal="distributed" vertical="center"/>
    </xf>
    <xf numFmtId="0" fontId="13" fillId="0" borderId="16" xfId="3" applyFont="1" applyBorder="1" applyAlignment="1" applyProtection="1">
      <alignment horizontal="distributed" vertical="center"/>
    </xf>
    <xf numFmtId="0" fontId="5" fillId="0" borderId="12" xfId="3" applyFont="1" applyBorder="1" applyAlignment="1" applyProtection="1">
      <alignment horizontal="distributed" vertical="center" wrapText="1"/>
    </xf>
    <xf numFmtId="38" fontId="12" fillId="0" borderId="11" xfId="4" applyFont="1" applyFill="1" applyBorder="1" applyAlignment="1" applyProtection="1">
      <alignment horizontal="distributed" vertical="center" wrapText="1"/>
    </xf>
    <xf numFmtId="38" fontId="12" fillId="0" borderId="1" xfId="4" applyFont="1" applyFill="1" applyBorder="1" applyAlignment="1" applyProtection="1">
      <alignment horizontal="distributed" vertical="center" wrapText="1"/>
    </xf>
    <xf numFmtId="38" fontId="12" fillId="0" borderId="12" xfId="4" applyFont="1" applyFill="1" applyBorder="1" applyAlignment="1" applyProtection="1">
      <alignment horizontal="distributed" vertical="center" wrapText="1"/>
    </xf>
    <xf numFmtId="38" fontId="8" fillId="0" borderId="11" xfId="4" applyFont="1" applyFill="1" applyBorder="1" applyAlignment="1" applyProtection="1">
      <alignment horizontal="distributed" vertical="center" wrapText="1"/>
    </xf>
    <xf numFmtId="38" fontId="8" fillId="0" borderId="1" xfId="4" applyFont="1" applyFill="1" applyBorder="1" applyAlignment="1" applyProtection="1">
      <alignment horizontal="distributed" vertical="center" wrapText="1"/>
    </xf>
    <xf numFmtId="38" fontId="8" fillId="0" borderId="12" xfId="4" applyFont="1" applyFill="1" applyBorder="1" applyAlignment="1" applyProtection="1">
      <alignment horizontal="distributed" vertical="center" wrapText="1"/>
    </xf>
    <xf numFmtId="0" fontId="7" fillId="0" borderId="11" xfId="3" quotePrefix="1" applyFont="1" applyBorder="1" applyAlignment="1" applyProtection="1">
      <alignment horizontal="distributed" vertical="center" wrapText="1"/>
    </xf>
    <xf numFmtId="0" fontId="7" fillId="0" borderId="12" xfId="3" quotePrefix="1" applyFont="1" applyBorder="1" applyAlignment="1" applyProtection="1">
      <alignment horizontal="distributed" vertical="center" wrapText="1"/>
    </xf>
    <xf numFmtId="38" fontId="10" fillId="0" borderId="10" xfId="4" applyFont="1" applyFill="1" applyBorder="1" applyAlignment="1" applyProtection="1">
      <alignment vertical="center" textRotation="255"/>
    </xf>
    <xf numFmtId="0" fontId="10" fillId="0" borderId="2" xfId="3" applyFont="1" applyBorder="1" applyAlignment="1" applyProtection="1">
      <alignment vertical="center" textRotation="255"/>
    </xf>
    <xf numFmtId="0" fontId="10" fillId="0" borderId="25" xfId="3" applyFont="1" applyBorder="1" applyAlignment="1" applyProtection="1">
      <alignment vertical="center" textRotation="255"/>
    </xf>
    <xf numFmtId="38" fontId="16" fillId="0" borderId="11" xfId="4" applyFont="1" applyFill="1" applyBorder="1" applyAlignment="1" applyProtection="1">
      <alignment horizontal="distributed" vertical="center" wrapText="1"/>
    </xf>
    <xf numFmtId="38" fontId="16" fillId="0" borderId="1" xfId="4" applyFont="1" applyFill="1" applyBorder="1" applyAlignment="1" applyProtection="1">
      <alignment horizontal="distributed" vertical="center" wrapText="1"/>
    </xf>
    <xf numFmtId="38" fontId="7" fillId="0" borderId="21" xfId="4" applyFont="1" applyFill="1" applyBorder="1" applyAlignment="1" applyProtection="1">
      <alignment horizontal="center" vertical="center" wrapText="1"/>
    </xf>
    <xf numFmtId="0" fontId="5" fillId="0" borderId="9" xfId="3" applyFont="1" applyBorder="1" applyAlignment="1" applyProtection="1">
      <alignment horizontal="center" vertical="center" wrapText="1"/>
    </xf>
    <xf numFmtId="0" fontId="5" fillId="0" borderId="9" xfId="3" applyFont="1" applyBorder="1" applyAlignment="1" applyProtection="1">
      <alignment horizontal="center" vertical="center"/>
    </xf>
    <xf numFmtId="0" fontId="5" fillId="0" borderId="10" xfId="3" applyFont="1" applyBorder="1" applyAlignment="1" applyProtection="1">
      <alignment horizontal="center" vertical="center"/>
    </xf>
    <xf numFmtId="38" fontId="5" fillId="0" borderId="52" xfId="4" applyFont="1" applyBorder="1" applyAlignment="1" applyProtection="1">
      <alignment horizontal="center" vertical="center"/>
    </xf>
    <xf numFmtId="38" fontId="5" fillId="0" borderId="46" xfId="4" applyFont="1" applyBorder="1" applyAlignment="1" applyProtection="1">
      <alignment horizontal="center" vertical="center"/>
    </xf>
    <xf numFmtId="0" fontId="7" fillId="0" borderId="15" xfId="3" applyFont="1" applyBorder="1" applyAlignment="1" applyProtection="1">
      <alignment vertical="center" wrapText="1"/>
    </xf>
    <xf numFmtId="0" fontId="5" fillId="0" borderId="9" xfId="3" applyFont="1" applyBorder="1" applyAlignment="1" applyProtection="1">
      <alignment vertical="center" wrapText="1"/>
    </xf>
    <xf numFmtId="0" fontId="5" fillId="0" borderId="10" xfId="3" applyFont="1" applyBorder="1" applyAlignment="1" applyProtection="1">
      <alignment vertical="center" wrapText="1"/>
    </xf>
    <xf numFmtId="0" fontId="5" fillId="0" borderId="3" xfId="3" applyFont="1" applyBorder="1" applyAlignment="1" applyProtection="1">
      <alignment vertical="center" wrapText="1"/>
    </xf>
    <xf numFmtId="0" fontId="5" fillId="0" borderId="0" xfId="3" applyFont="1" applyAlignment="1" applyProtection="1">
      <alignment vertical="center" wrapText="1"/>
    </xf>
    <xf numFmtId="0" fontId="5" fillId="0" borderId="2" xfId="3" applyFont="1" applyBorder="1" applyAlignment="1" applyProtection="1">
      <alignment vertical="center" wrapText="1"/>
    </xf>
    <xf numFmtId="0" fontId="5" fillId="0" borderId="5" xfId="3" applyFont="1" applyBorder="1" applyAlignment="1" applyProtection="1">
      <alignment vertical="center" wrapText="1"/>
    </xf>
    <xf numFmtId="0" fontId="5" fillId="0" borderId="6" xfId="3" applyFont="1" applyBorder="1" applyAlignment="1" applyProtection="1">
      <alignment vertical="center" wrapText="1"/>
    </xf>
    <xf numFmtId="0" fontId="5" fillId="0" borderId="16" xfId="3" applyFont="1" applyBorder="1" applyAlignment="1" applyProtection="1">
      <alignment vertical="center" wrapText="1"/>
    </xf>
    <xf numFmtId="38" fontId="7" fillId="0" borderId="11" xfId="4" quotePrefix="1" applyFont="1" applyBorder="1" applyAlignment="1" applyProtection="1">
      <alignment horizontal="distributed" vertical="center" wrapText="1"/>
    </xf>
    <xf numFmtId="0" fontId="7" fillId="0" borderId="39" xfId="3" quotePrefix="1" applyFont="1" applyBorder="1" applyAlignment="1" applyProtection="1">
      <alignment horizontal="distributed" vertical="center" wrapText="1"/>
    </xf>
    <xf numFmtId="0" fontId="5" fillId="0" borderId="28" xfId="3" applyFont="1" applyBorder="1" applyAlignment="1" applyProtection="1">
      <alignment horizontal="distributed" vertical="center" wrapText="1"/>
    </xf>
    <xf numFmtId="0" fontId="5" fillId="0" borderId="40" xfId="3" applyFont="1" applyBorder="1" applyAlignment="1" applyProtection="1">
      <alignment horizontal="distributed" vertical="center" wrapText="1"/>
    </xf>
    <xf numFmtId="0" fontId="7" fillId="0" borderId="41" xfId="3" quotePrefix="1" applyFont="1" applyBorder="1" applyAlignment="1" applyProtection="1">
      <alignment horizontal="distributed" vertical="center" wrapText="1"/>
    </xf>
    <xf numFmtId="0" fontId="5" fillId="0" borderId="42" xfId="3" applyFont="1" applyBorder="1" applyAlignment="1" applyProtection="1">
      <alignment horizontal="distributed" vertical="center" wrapText="1"/>
    </xf>
    <xf numFmtId="0" fontId="5" fillId="0" borderId="43" xfId="3" applyFont="1" applyBorder="1" applyAlignment="1" applyProtection="1">
      <alignment horizontal="distributed" vertical="center" wrapText="1"/>
    </xf>
    <xf numFmtId="0" fontId="7" fillId="0" borderId="14" xfId="3" applyFont="1" applyBorder="1" applyAlignment="1" applyProtection="1">
      <alignment horizontal="distributed" vertical="center" wrapText="1"/>
    </xf>
    <xf numFmtId="0" fontId="7" fillId="0" borderId="39" xfId="3" applyFont="1" applyBorder="1" applyAlignment="1" applyProtection="1">
      <alignment horizontal="distributed" vertical="center" wrapText="1"/>
    </xf>
    <xf numFmtId="0" fontId="11" fillId="0" borderId="41" xfId="3" applyFont="1" applyBorder="1" applyAlignment="1" applyProtection="1">
      <alignment horizontal="center" vertical="center" wrapText="1"/>
    </xf>
    <xf numFmtId="0" fontId="5" fillId="0" borderId="42" xfId="3" applyFont="1" applyBorder="1" applyAlignment="1" applyProtection="1">
      <alignment horizontal="center" vertical="center" wrapText="1"/>
    </xf>
    <xf numFmtId="0" fontId="5" fillId="0" borderId="44" xfId="3" applyFont="1" applyBorder="1" applyAlignment="1" applyProtection="1">
      <alignment horizontal="center" vertical="center" wrapText="1"/>
    </xf>
    <xf numFmtId="0" fontId="7" fillId="0" borderId="1" xfId="3" applyFont="1" applyBorder="1" applyAlignment="1" applyProtection="1">
      <alignment horizontal="distributed" vertical="center" wrapText="1"/>
    </xf>
    <xf numFmtId="38" fontId="8" fillId="0" borderId="11" xfId="4" applyFont="1" applyFill="1" applyBorder="1" applyAlignment="1" applyProtection="1">
      <alignment horizontal="distributed" vertical="center"/>
    </xf>
    <xf numFmtId="38" fontId="8" fillId="0" borderId="1" xfId="4" applyFont="1" applyFill="1" applyBorder="1" applyAlignment="1" applyProtection="1">
      <alignment horizontal="distributed" vertical="center"/>
    </xf>
    <xf numFmtId="0" fontId="6" fillId="0" borderId="47" xfId="3" applyFont="1" applyBorder="1" applyAlignment="1" applyProtection="1">
      <alignment horizontal="center" vertical="center" wrapText="1"/>
    </xf>
    <xf numFmtId="0" fontId="6" fillId="0" borderId="48" xfId="3" applyFont="1" applyBorder="1" applyAlignment="1" applyProtection="1">
      <alignment horizontal="center" vertical="center" wrapText="1"/>
    </xf>
    <xf numFmtId="0" fontId="6" fillId="0" borderId="50" xfId="3" applyFont="1" applyBorder="1" applyAlignment="1" applyProtection="1">
      <alignment horizontal="center" vertical="center" wrapText="1"/>
    </xf>
    <xf numFmtId="0" fontId="6" fillId="0" borderId="51" xfId="3" applyFont="1" applyBorder="1" applyAlignment="1" applyProtection="1">
      <alignment horizontal="center" vertical="center" wrapText="1"/>
    </xf>
    <xf numFmtId="0" fontId="7" fillId="0" borderId="48" xfId="3" applyFont="1" applyBorder="1" applyAlignment="1" applyProtection="1">
      <alignment horizontal="center" vertical="center" wrapText="1"/>
    </xf>
    <xf numFmtId="0" fontId="7" fillId="0" borderId="51" xfId="3" applyFont="1" applyBorder="1" applyAlignment="1" applyProtection="1">
      <alignment horizontal="center" vertical="center" wrapText="1"/>
    </xf>
    <xf numFmtId="38" fontId="7" fillId="0" borderId="48" xfId="4" applyFont="1" applyBorder="1" applyAlignment="1" applyProtection="1">
      <alignment horizontal="center" vertical="center" wrapText="1"/>
    </xf>
    <xf numFmtId="38" fontId="7" fillId="0" borderId="51" xfId="4" applyFont="1" applyBorder="1" applyAlignment="1" applyProtection="1">
      <alignment horizontal="center" vertical="center" wrapText="1"/>
    </xf>
    <xf numFmtId="0" fontId="7" fillId="0" borderId="6" xfId="3" quotePrefix="1" applyFont="1" applyBorder="1" applyAlignment="1" applyProtection="1">
      <alignment horizontal="distributed" vertical="center" wrapText="1"/>
    </xf>
    <xf numFmtId="0" fontId="5" fillId="0" borderId="6" xfId="3" applyFont="1" applyBorder="1" applyAlignment="1" applyProtection="1">
      <alignment horizontal="distributed" vertical="center" wrapText="1"/>
    </xf>
    <xf numFmtId="0" fontId="5" fillId="0" borderId="16" xfId="3" applyFont="1" applyBorder="1" applyAlignment="1" applyProtection="1">
      <alignment horizontal="distributed" vertical="center" wrapText="1"/>
    </xf>
    <xf numFmtId="0" fontId="7" fillId="0" borderId="1" xfId="3" quotePrefix="1" applyFont="1" applyBorder="1" applyAlignment="1" applyProtection="1">
      <alignment horizontal="distributed" vertical="center" wrapText="1"/>
    </xf>
    <xf numFmtId="57" fontId="9" fillId="2" borderId="48" xfId="3" applyNumberFormat="1" applyFont="1" applyFill="1" applyBorder="1" applyAlignment="1" applyProtection="1">
      <alignment horizontal="center" vertical="center" wrapText="1"/>
      <protection locked="0"/>
    </xf>
    <xf numFmtId="0" fontId="9" fillId="2" borderId="51" xfId="3" applyFont="1" applyFill="1" applyBorder="1" applyAlignment="1" applyProtection="1">
      <alignment horizontal="center" vertical="center" wrapText="1"/>
      <protection locked="0"/>
    </xf>
    <xf numFmtId="38" fontId="7" fillId="2" borderId="48" xfId="4" applyFont="1" applyFill="1" applyBorder="1" applyAlignment="1" applyProtection="1">
      <alignment horizontal="center" vertical="center"/>
      <protection locked="0"/>
    </xf>
    <xf numFmtId="38" fontId="7" fillId="2" borderId="49" xfId="4" applyFont="1" applyFill="1" applyBorder="1" applyAlignment="1" applyProtection="1">
      <alignment horizontal="center" vertical="center"/>
      <protection locked="0"/>
    </xf>
    <xf numFmtId="38" fontId="7" fillId="2" borderId="51" xfId="4" applyFont="1" applyFill="1" applyBorder="1" applyAlignment="1" applyProtection="1">
      <alignment horizontal="center" vertical="center"/>
      <protection locked="0"/>
    </xf>
    <xf numFmtId="38" fontId="7" fillId="2" borderId="19" xfId="4" applyFont="1" applyFill="1" applyBorder="1" applyAlignment="1" applyProtection="1">
      <alignment horizontal="center" vertical="center"/>
      <protection locked="0"/>
    </xf>
    <xf numFmtId="38" fontId="5" fillId="2" borderId="46" xfId="4" applyFont="1" applyFill="1" applyBorder="1" applyAlignment="1" applyProtection="1">
      <alignment horizontal="center" vertical="center"/>
      <protection locked="0"/>
    </xf>
    <xf numFmtId="38" fontId="5" fillId="2" borderId="53" xfId="4" applyFont="1" applyFill="1" applyBorder="1" applyAlignment="1" applyProtection="1">
      <alignment horizontal="center" vertical="center"/>
      <protection locked="0"/>
    </xf>
    <xf numFmtId="38" fontId="7" fillId="2" borderId="11" xfId="4" applyFont="1" applyFill="1" applyBorder="1" applyAlignment="1" applyProtection="1">
      <alignment horizontal="left"/>
      <protection locked="0"/>
    </xf>
    <xf numFmtId="38" fontId="7" fillId="2" borderId="1" xfId="4" applyFont="1" applyFill="1" applyBorder="1" applyAlignment="1" applyProtection="1">
      <alignment horizontal="left"/>
      <protection locked="0"/>
    </xf>
    <xf numFmtId="38" fontId="7" fillId="2" borderId="12" xfId="4" applyFont="1" applyFill="1" applyBorder="1" applyAlignment="1" applyProtection="1">
      <alignment horizontal="left"/>
      <protection locked="0"/>
    </xf>
    <xf numFmtId="0" fontId="5" fillId="2" borderId="11" xfId="3" applyFont="1" applyFill="1" applyBorder="1" applyAlignment="1" applyProtection="1">
      <alignment horizontal="left"/>
      <protection locked="0"/>
    </xf>
    <xf numFmtId="0" fontId="5" fillId="2" borderId="12" xfId="3" applyFont="1" applyFill="1" applyBorder="1" applyAlignment="1" applyProtection="1">
      <alignment horizontal="left"/>
      <protection locked="0"/>
    </xf>
  </cellXfs>
  <cellStyles count="7">
    <cellStyle name="パーセント 2" xfId="1" xr:uid="{00000000-0005-0000-0000-000001000000}"/>
    <cellStyle name="パーセント 2 2" xfId="5" xr:uid="{64434851-47D7-4E77-B45A-250B2891B861}"/>
    <cellStyle name="桁区切り" xfId="6" builtinId="6"/>
    <cellStyle name="桁区切り 2" xfId="2" xr:uid="{00000000-0005-0000-0000-000002000000}"/>
    <cellStyle name="桁区切り 2 2" xfId="4" xr:uid="{7697E23D-A425-434B-89B6-F0A6E504831E}"/>
    <cellStyle name="標準" xfId="0" builtinId="0"/>
    <cellStyle name="標準_医療（所得金額区分計算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361950</xdr:colOff>
      <xdr:row>4</xdr:row>
      <xdr:rowOff>47625</xdr:rowOff>
    </xdr:from>
    <xdr:to>
      <xdr:col>14</xdr:col>
      <xdr:colOff>628650</xdr:colOff>
      <xdr:row>5</xdr:row>
      <xdr:rowOff>247650</xdr:rowOff>
    </xdr:to>
    <xdr:sp macro="" textlink="">
      <xdr:nvSpPr>
        <xdr:cNvPr id="2" name="楕円 1">
          <a:extLst>
            <a:ext uri="{FF2B5EF4-FFF2-40B4-BE49-F238E27FC236}">
              <a16:creationId xmlns:a16="http://schemas.microsoft.com/office/drawing/2014/main" id="{47DDD9D7-DB25-175D-E2DC-2FDB7C1392EF}"/>
            </a:ext>
          </a:extLst>
        </xdr:cNvPr>
        <xdr:cNvSpPr/>
      </xdr:nvSpPr>
      <xdr:spPr>
        <a:xfrm>
          <a:off x="7972425" y="542925"/>
          <a:ext cx="266700" cy="2667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15</xdr:col>
      <xdr:colOff>104775</xdr:colOff>
      <xdr:row>4</xdr:row>
      <xdr:rowOff>57150</xdr:rowOff>
    </xdr:from>
    <xdr:to>
      <xdr:col>15</xdr:col>
      <xdr:colOff>371476</xdr:colOff>
      <xdr:row>5</xdr:row>
      <xdr:rowOff>257175</xdr:rowOff>
    </xdr:to>
    <xdr:sp macro="" textlink="">
      <xdr:nvSpPr>
        <xdr:cNvPr id="4" name="楕円 3">
          <a:extLst>
            <a:ext uri="{FF2B5EF4-FFF2-40B4-BE49-F238E27FC236}">
              <a16:creationId xmlns:a16="http://schemas.microsoft.com/office/drawing/2014/main" id="{59DF2A4B-20F9-4270-8E76-19A861422E1C}"/>
            </a:ext>
          </a:extLst>
        </xdr:cNvPr>
        <xdr:cNvSpPr/>
      </xdr:nvSpPr>
      <xdr:spPr>
        <a:xfrm>
          <a:off x="8401050" y="552450"/>
          <a:ext cx="266701" cy="266700"/>
        </a:xfrm>
        <a:prstGeom prst="ellipse">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黄">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E83-CABB-4A20-B9DB-CF2EBB6464F1}">
  <dimension ref="B1:Q49"/>
  <sheetViews>
    <sheetView tabSelected="1" topLeftCell="A3" zoomScaleNormal="100" zoomScaleSheetLayoutView="130" workbookViewId="0">
      <selection activeCell="A3" sqref="A3"/>
    </sheetView>
  </sheetViews>
  <sheetFormatPr defaultColWidth="10.28515625" defaultRowHeight="13.5" x14ac:dyDescent="0.15"/>
  <cols>
    <col min="1" max="1" width="3.28515625" style="5" customWidth="1"/>
    <col min="2" max="2" width="3.140625" style="5" customWidth="1"/>
    <col min="3" max="3" width="27.5703125" style="5" customWidth="1"/>
    <col min="4" max="4" width="3" style="5" customWidth="1"/>
    <col min="5" max="5" width="10.42578125" style="5" customWidth="1"/>
    <col min="6" max="6" width="9.28515625" style="2" customWidth="1"/>
    <col min="7" max="7" width="3.140625" style="2" customWidth="1"/>
    <col min="8" max="8" width="13.28515625" style="2" customWidth="1"/>
    <col min="9" max="9" width="9.85546875" style="2" customWidth="1"/>
    <col min="10" max="10" width="0.140625" style="2" hidden="1" customWidth="1"/>
    <col min="11" max="11" width="3.140625" style="2" customWidth="1"/>
    <col min="12" max="12" width="5.85546875" style="2" customWidth="1"/>
    <col min="13" max="13" width="3.140625" style="2" customWidth="1"/>
    <col min="14" max="14" width="19" style="2" customWidth="1"/>
    <col min="15" max="16384" width="10.28515625" style="5"/>
  </cols>
  <sheetData>
    <row r="1" spans="2:17" hidden="1" x14ac:dyDescent="0.15"/>
    <row r="2" spans="2:17" hidden="1" x14ac:dyDescent="0.15"/>
    <row r="3" spans="2:17" ht="19.5" customHeight="1" thickBot="1" x14ac:dyDescent="0.2"/>
    <row r="4" spans="2:17" ht="19.5" customHeight="1" thickBot="1" x14ac:dyDescent="0.2">
      <c r="B4" s="11" t="s">
        <v>0</v>
      </c>
      <c r="C4" s="12"/>
      <c r="D4" s="12"/>
      <c r="E4" s="12"/>
      <c r="F4" s="113" t="s">
        <v>87</v>
      </c>
      <c r="G4" s="114"/>
      <c r="H4" s="157" t="s">
        <v>86</v>
      </c>
      <c r="I4" s="157"/>
      <c r="J4" s="13"/>
      <c r="K4" s="114" t="s">
        <v>88</v>
      </c>
      <c r="L4" s="114"/>
      <c r="M4" s="157" t="s">
        <v>85</v>
      </c>
      <c r="N4" s="158"/>
      <c r="O4" s="7" t="s">
        <v>99</v>
      </c>
    </row>
    <row r="5" spans="2:17" ht="5.25" customHeight="1" thickBot="1" x14ac:dyDescent="0.2">
      <c r="B5" s="11"/>
      <c r="C5" s="12"/>
      <c r="D5" s="12"/>
      <c r="E5" s="12"/>
      <c r="F5" s="14"/>
      <c r="G5" s="14"/>
      <c r="H5" s="14"/>
      <c r="I5" s="14"/>
      <c r="J5" s="15"/>
      <c r="K5" s="14"/>
      <c r="L5" s="14"/>
      <c r="M5" s="14"/>
      <c r="N5" s="14"/>
    </row>
    <row r="6" spans="2:17" ht="21" customHeight="1" x14ac:dyDescent="0.15">
      <c r="B6" s="139" t="s">
        <v>1</v>
      </c>
      <c r="C6" s="140"/>
      <c r="D6" s="140"/>
      <c r="E6" s="140"/>
      <c r="F6" s="143" t="s">
        <v>2</v>
      </c>
      <c r="G6" s="16" t="s">
        <v>100</v>
      </c>
      <c r="H6" s="151"/>
      <c r="I6" s="145" t="s">
        <v>3</v>
      </c>
      <c r="J6" s="17"/>
      <c r="K6" s="153"/>
      <c r="L6" s="153"/>
      <c r="M6" s="153"/>
      <c r="N6" s="154"/>
      <c r="P6" s="1"/>
      <c r="Q6" s="3"/>
    </row>
    <row r="7" spans="2:17" ht="21" customHeight="1" thickBot="1" x14ac:dyDescent="0.2">
      <c r="B7" s="141"/>
      <c r="C7" s="142"/>
      <c r="D7" s="142"/>
      <c r="E7" s="142"/>
      <c r="F7" s="144"/>
      <c r="G7" s="18" t="s">
        <v>101</v>
      </c>
      <c r="H7" s="152"/>
      <c r="I7" s="146"/>
      <c r="J7" s="19"/>
      <c r="K7" s="155"/>
      <c r="L7" s="155"/>
      <c r="M7" s="155"/>
      <c r="N7" s="156"/>
      <c r="P7" s="1"/>
      <c r="Q7" s="3"/>
    </row>
    <row r="8" spans="2:17" ht="21" customHeight="1" x14ac:dyDescent="0.15">
      <c r="B8" s="20"/>
      <c r="C8" s="147" t="s">
        <v>4</v>
      </c>
      <c r="D8" s="148"/>
      <c r="E8" s="148"/>
      <c r="F8" s="148"/>
      <c r="G8" s="148"/>
      <c r="H8" s="148"/>
      <c r="I8" s="148"/>
      <c r="J8" s="149"/>
      <c r="K8" s="21" t="s">
        <v>5</v>
      </c>
      <c r="L8" s="21"/>
      <c r="M8" s="22"/>
      <c r="N8" s="10"/>
      <c r="O8" s="7" t="s">
        <v>102</v>
      </c>
    </row>
    <row r="9" spans="2:17" ht="21" customHeight="1" x14ac:dyDescent="0.15">
      <c r="B9" s="20"/>
      <c r="C9" s="150" t="s">
        <v>6</v>
      </c>
      <c r="D9" s="50"/>
      <c r="E9" s="50"/>
      <c r="F9" s="50"/>
      <c r="G9" s="50"/>
      <c r="H9" s="50"/>
      <c r="I9" s="50"/>
      <c r="J9" s="95"/>
      <c r="K9" s="21" t="s">
        <v>7</v>
      </c>
      <c r="L9" s="21"/>
      <c r="M9" s="22"/>
      <c r="N9" s="10"/>
    </row>
    <row r="10" spans="2:17" ht="21" customHeight="1" x14ac:dyDescent="0.15">
      <c r="B10" s="20"/>
      <c r="C10" s="150" t="s">
        <v>8</v>
      </c>
      <c r="D10" s="50"/>
      <c r="E10" s="50"/>
      <c r="F10" s="50"/>
      <c r="G10" s="50"/>
      <c r="H10" s="50"/>
      <c r="I10" s="50"/>
      <c r="J10" s="95"/>
      <c r="K10" s="21" t="s">
        <v>9</v>
      </c>
      <c r="L10" s="21"/>
      <c r="M10" s="22"/>
      <c r="N10" s="10"/>
    </row>
    <row r="11" spans="2:17" ht="21" customHeight="1" x14ac:dyDescent="0.15">
      <c r="B11" s="20"/>
      <c r="C11" s="150" t="s">
        <v>10</v>
      </c>
      <c r="D11" s="50"/>
      <c r="E11" s="50"/>
      <c r="F11" s="50"/>
      <c r="G11" s="50"/>
      <c r="H11" s="50"/>
      <c r="I11" s="50"/>
      <c r="J11" s="95"/>
      <c r="K11" s="21" t="s">
        <v>11</v>
      </c>
      <c r="L11" s="21"/>
      <c r="M11" s="22"/>
      <c r="N11" s="23">
        <f>①-②-③</f>
        <v>0</v>
      </c>
    </row>
    <row r="12" spans="2:17" ht="21" customHeight="1" x14ac:dyDescent="0.15">
      <c r="B12" s="115" t="s">
        <v>12</v>
      </c>
      <c r="C12" s="116"/>
      <c r="D12" s="117"/>
      <c r="E12" s="124" t="s">
        <v>13</v>
      </c>
      <c r="F12" s="50"/>
      <c r="G12" s="50"/>
      <c r="H12" s="50"/>
      <c r="I12" s="50"/>
      <c r="J12" s="95"/>
      <c r="K12" s="21" t="s">
        <v>14</v>
      </c>
      <c r="L12" s="21"/>
      <c r="M12" s="22"/>
      <c r="N12" s="44">
        <f>IF(⑧+⑨=0,0,ROUNDDOWN(④*⑧/(⑧+⑨),0))</f>
        <v>0</v>
      </c>
    </row>
    <row r="13" spans="2:17" ht="21" customHeight="1" x14ac:dyDescent="0.15">
      <c r="B13" s="121"/>
      <c r="C13" s="122"/>
      <c r="D13" s="123"/>
      <c r="E13" s="124" t="s">
        <v>15</v>
      </c>
      <c r="F13" s="50"/>
      <c r="G13" s="50"/>
      <c r="H13" s="50"/>
      <c r="I13" s="50"/>
      <c r="J13" s="95"/>
      <c r="K13" s="21" t="s">
        <v>16</v>
      </c>
      <c r="L13" s="21"/>
      <c r="M13" s="22"/>
      <c r="N13" s="23">
        <f>④-⑤</f>
        <v>0</v>
      </c>
    </row>
    <row r="14" spans="2:17" ht="21" customHeight="1" x14ac:dyDescent="0.15">
      <c r="B14" s="115" t="s">
        <v>91</v>
      </c>
      <c r="C14" s="116"/>
      <c r="D14" s="117"/>
      <c r="E14" s="124" t="s">
        <v>17</v>
      </c>
      <c r="F14" s="50"/>
      <c r="G14" s="50"/>
      <c r="H14" s="50"/>
      <c r="I14" s="50"/>
      <c r="J14" s="95"/>
      <c r="K14" s="21" t="s">
        <v>18</v>
      </c>
      <c r="L14" s="21"/>
      <c r="M14" s="22"/>
      <c r="N14" s="23">
        <f>ア</f>
        <v>0</v>
      </c>
    </row>
    <row r="15" spans="2:17" ht="21" customHeight="1" x14ac:dyDescent="0.15">
      <c r="B15" s="118"/>
      <c r="C15" s="119"/>
      <c r="D15" s="120"/>
      <c r="E15" s="124" t="s">
        <v>19</v>
      </c>
      <c r="F15" s="50"/>
      <c r="G15" s="50"/>
      <c r="H15" s="50"/>
      <c r="I15" s="50"/>
      <c r="J15" s="95"/>
      <c r="K15" s="21" t="s">
        <v>20</v>
      </c>
      <c r="L15" s="21"/>
      <c r="M15" s="22"/>
      <c r="N15" s="23">
        <f>ウ</f>
        <v>0</v>
      </c>
    </row>
    <row r="16" spans="2:17" ht="21" customHeight="1" x14ac:dyDescent="0.15">
      <c r="B16" s="121"/>
      <c r="C16" s="122"/>
      <c r="D16" s="123"/>
      <c r="E16" s="124" t="s">
        <v>21</v>
      </c>
      <c r="F16" s="50"/>
      <c r="G16" s="50"/>
      <c r="H16" s="50"/>
      <c r="I16" s="50"/>
      <c r="J16" s="95"/>
      <c r="K16" s="24" t="s">
        <v>22</v>
      </c>
      <c r="L16" s="24"/>
      <c r="M16" s="25"/>
      <c r="N16" s="26">
        <f>エ</f>
        <v>0</v>
      </c>
    </row>
    <row r="17" spans="2:15" ht="21" customHeight="1" thickBot="1" x14ac:dyDescent="0.2">
      <c r="B17" s="125" t="s">
        <v>23</v>
      </c>
      <c r="C17" s="126"/>
      <c r="D17" s="126"/>
      <c r="E17" s="126"/>
      <c r="F17" s="126"/>
      <c r="G17" s="126"/>
      <c r="H17" s="126"/>
      <c r="I17" s="126"/>
      <c r="J17" s="127"/>
      <c r="K17" s="27" t="s">
        <v>24</v>
      </c>
      <c r="L17" s="27"/>
      <c r="M17" s="28"/>
      <c r="N17" s="45">
        <f>IF(④=0,0,IF(④&gt;0,ROUNDUP(⑤*⑦/⑧,0),ROUNDDOWN(⑤*⑦/⑧,0)))</f>
        <v>0</v>
      </c>
      <c r="O17" s="6"/>
    </row>
    <row r="18" spans="2:15" ht="21" customHeight="1" thickTop="1" x14ac:dyDescent="0.15">
      <c r="B18" s="128" t="s">
        <v>25</v>
      </c>
      <c r="C18" s="129"/>
      <c r="D18" s="129"/>
      <c r="E18" s="129"/>
      <c r="F18" s="129"/>
      <c r="G18" s="129"/>
      <c r="H18" s="129"/>
      <c r="I18" s="129"/>
      <c r="J18" s="130"/>
      <c r="K18" s="21" t="s">
        <v>26</v>
      </c>
      <c r="L18" s="21"/>
      <c r="M18" s="22"/>
      <c r="N18" s="23">
        <f>①-⑩</f>
        <v>0</v>
      </c>
    </row>
    <row r="19" spans="2:15" ht="21" customHeight="1" x14ac:dyDescent="0.15">
      <c r="B19" s="131" t="s">
        <v>27</v>
      </c>
      <c r="C19" s="50"/>
      <c r="D19" s="50"/>
      <c r="E19" s="50"/>
      <c r="F19" s="50"/>
      <c r="G19" s="50"/>
      <c r="H19" s="50"/>
      <c r="I19" s="50"/>
      <c r="J19" s="95"/>
      <c r="K19" s="21" t="s">
        <v>28</v>
      </c>
      <c r="L19" s="21"/>
      <c r="M19" s="22"/>
      <c r="N19" s="10"/>
    </row>
    <row r="20" spans="2:15" ht="21" customHeight="1" thickBot="1" x14ac:dyDescent="0.2">
      <c r="B20" s="132" t="s">
        <v>29</v>
      </c>
      <c r="C20" s="126"/>
      <c r="D20" s="126"/>
      <c r="E20" s="126"/>
      <c r="F20" s="126"/>
      <c r="G20" s="126"/>
      <c r="H20" s="126"/>
      <c r="I20" s="126"/>
      <c r="J20" s="127"/>
      <c r="K20" s="29" t="s">
        <v>30</v>
      </c>
      <c r="L20" s="29"/>
      <c r="M20" s="30"/>
      <c r="N20" s="31">
        <f>⑪-⑫</f>
        <v>0</v>
      </c>
    </row>
    <row r="21" spans="2:15" ht="21" customHeight="1" thickTop="1" x14ac:dyDescent="0.15">
      <c r="B21" s="133" t="s">
        <v>31</v>
      </c>
      <c r="C21" s="134"/>
      <c r="D21" s="134"/>
      <c r="E21" s="134"/>
      <c r="F21" s="134"/>
      <c r="G21" s="134"/>
      <c r="H21" s="134"/>
      <c r="I21" s="134"/>
      <c r="J21" s="134"/>
      <c r="K21" s="134"/>
      <c r="L21" s="134"/>
      <c r="M21" s="134"/>
      <c r="N21" s="135"/>
    </row>
    <row r="22" spans="2:15" ht="21" customHeight="1" x14ac:dyDescent="0.15">
      <c r="B22" s="32"/>
      <c r="C22" s="64" t="s">
        <v>32</v>
      </c>
      <c r="D22" s="136"/>
      <c r="E22" s="46"/>
      <c r="F22" s="47"/>
      <c r="G22" s="33"/>
      <c r="H22" s="137" t="s">
        <v>33</v>
      </c>
      <c r="I22" s="138"/>
      <c r="J22" s="51"/>
      <c r="K22" s="51"/>
      <c r="L22" s="52"/>
      <c r="M22" s="34" t="s">
        <v>34</v>
      </c>
      <c r="N22" s="8"/>
    </row>
    <row r="23" spans="2:15" ht="21" customHeight="1" x14ac:dyDescent="0.15">
      <c r="B23" s="32"/>
      <c r="C23" s="64" t="s">
        <v>35</v>
      </c>
      <c r="D23" s="95"/>
      <c r="E23" s="46"/>
      <c r="F23" s="47"/>
      <c r="G23" s="33"/>
      <c r="H23" s="90" t="s">
        <v>89</v>
      </c>
      <c r="I23" s="91"/>
      <c r="J23" s="92"/>
      <c r="K23" s="93"/>
      <c r="L23" s="94"/>
      <c r="M23" s="34" t="s">
        <v>37</v>
      </c>
      <c r="N23" s="8"/>
    </row>
    <row r="24" spans="2:15" ht="21" customHeight="1" x14ac:dyDescent="0.15">
      <c r="B24" s="87" t="s">
        <v>38</v>
      </c>
      <c r="C24" s="62" t="s">
        <v>39</v>
      </c>
      <c r="D24" s="88"/>
      <c r="E24" s="46"/>
      <c r="F24" s="47"/>
      <c r="G24" s="89" t="s">
        <v>40</v>
      </c>
      <c r="H24" s="90" t="s">
        <v>36</v>
      </c>
      <c r="I24" s="91"/>
      <c r="J24" s="92"/>
      <c r="K24" s="93"/>
      <c r="L24" s="94"/>
      <c r="M24" s="34" t="s">
        <v>42</v>
      </c>
      <c r="N24" s="8"/>
    </row>
    <row r="25" spans="2:15" ht="21" customHeight="1" x14ac:dyDescent="0.15">
      <c r="B25" s="87"/>
      <c r="C25" s="64" t="s">
        <v>43</v>
      </c>
      <c r="D25" s="95"/>
      <c r="E25" s="46"/>
      <c r="F25" s="47"/>
      <c r="G25" s="89"/>
      <c r="H25" s="79" t="s">
        <v>41</v>
      </c>
      <c r="I25" s="80"/>
      <c r="J25" s="80"/>
      <c r="K25" s="80"/>
      <c r="L25" s="81"/>
      <c r="M25" s="34" t="s">
        <v>44</v>
      </c>
      <c r="N25" s="8"/>
    </row>
    <row r="26" spans="2:15" ht="21" customHeight="1" x14ac:dyDescent="0.15">
      <c r="B26" s="87"/>
      <c r="C26" s="64" t="s">
        <v>45</v>
      </c>
      <c r="D26" s="65"/>
      <c r="E26" s="46"/>
      <c r="F26" s="47"/>
      <c r="G26" s="89"/>
      <c r="H26" s="96" t="s">
        <v>90</v>
      </c>
      <c r="I26" s="97"/>
      <c r="J26" s="97"/>
      <c r="K26" s="97"/>
      <c r="L26" s="98"/>
      <c r="M26" s="34" t="s">
        <v>47</v>
      </c>
      <c r="N26" s="8"/>
    </row>
    <row r="27" spans="2:15" ht="21" customHeight="1" x14ac:dyDescent="0.15">
      <c r="B27" s="87"/>
      <c r="C27" s="62" t="s">
        <v>48</v>
      </c>
      <c r="D27" s="63"/>
      <c r="E27" s="46"/>
      <c r="F27" s="47"/>
      <c r="G27" s="89"/>
      <c r="H27" s="96" t="s">
        <v>46</v>
      </c>
      <c r="I27" s="97"/>
      <c r="J27" s="97"/>
      <c r="K27" s="97"/>
      <c r="L27" s="98"/>
      <c r="M27" s="34" t="s">
        <v>50</v>
      </c>
      <c r="N27" s="8"/>
    </row>
    <row r="28" spans="2:15" ht="21" customHeight="1" x14ac:dyDescent="0.15">
      <c r="B28" s="87"/>
      <c r="C28" s="64" t="s">
        <v>51</v>
      </c>
      <c r="D28" s="65"/>
      <c r="E28" s="46"/>
      <c r="F28" s="47"/>
      <c r="G28" s="89"/>
      <c r="H28" s="99" t="s">
        <v>49</v>
      </c>
      <c r="I28" s="100"/>
      <c r="J28" s="100"/>
      <c r="K28" s="100"/>
      <c r="L28" s="101"/>
      <c r="M28" s="34" t="s">
        <v>53</v>
      </c>
      <c r="N28" s="8"/>
    </row>
    <row r="29" spans="2:15" ht="21" customHeight="1" x14ac:dyDescent="0.15">
      <c r="B29" s="87"/>
      <c r="C29" s="102" t="s">
        <v>54</v>
      </c>
      <c r="D29" s="103"/>
      <c r="E29" s="46"/>
      <c r="F29" s="47"/>
      <c r="G29" s="89"/>
      <c r="H29" s="48" t="s">
        <v>52</v>
      </c>
      <c r="I29" s="49"/>
      <c r="J29" s="49"/>
      <c r="K29" s="49"/>
      <c r="L29" s="78"/>
      <c r="M29" s="35" t="s">
        <v>92</v>
      </c>
      <c r="N29" s="8"/>
    </row>
    <row r="30" spans="2:15" ht="21" customHeight="1" x14ac:dyDescent="0.15">
      <c r="B30" s="87"/>
      <c r="C30" s="64" t="s">
        <v>56</v>
      </c>
      <c r="D30" s="65"/>
      <c r="E30" s="46"/>
      <c r="F30" s="47"/>
      <c r="G30" s="89"/>
      <c r="H30" s="48" t="s">
        <v>55</v>
      </c>
      <c r="I30" s="49"/>
      <c r="J30" s="49"/>
      <c r="K30" s="49"/>
      <c r="L30" s="78"/>
      <c r="M30" s="35" t="s">
        <v>93</v>
      </c>
      <c r="N30" s="8"/>
    </row>
    <row r="31" spans="2:15" ht="21" customHeight="1" x14ac:dyDescent="0.15">
      <c r="B31" s="87"/>
      <c r="C31" s="64" t="s">
        <v>58</v>
      </c>
      <c r="D31" s="65"/>
      <c r="E31" s="46"/>
      <c r="F31" s="47"/>
      <c r="G31" s="89"/>
      <c r="H31" s="99" t="s">
        <v>57</v>
      </c>
      <c r="I31" s="100"/>
      <c r="J31" s="100"/>
      <c r="K31" s="100"/>
      <c r="L31" s="101"/>
      <c r="M31" s="35" t="s">
        <v>94</v>
      </c>
      <c r="N31" s="8"/>
    </row>
    <row r="32" spans="2:15" ht="21" customHeight="1" x14ac:dyDescent="0.15">
      <c r="B32" s="87"/>
      <c r="C32" s="64" t="s">
        <v>60</v>
      </c>
      <c r="D32" s="65"/>
      <c r="E32" s="46"/>
      <c r="F32" s="47"/>
      <c r="G32" s="89"/>
      <c r="H32" s="48" t="s">
        <v>59</v>
      </c>
      <c r="I32" s="49"/>
      <c r="J32" s="49"/>
      <c r="K32" s="49"/>
      <c r="L32" s="78"/>
      <c r="M32" s="35" t="s">
        <v>95</v>
      </c>
      <c r="N32" s="8"/>
    </row>
    <row r="33" spans="2:14" ht="21" customHeight="1" x14ac:dyDescent="0.15">
      <c r="B33" s="87"/>
      <c r="C33" s="62" t="s">
        <v>62</v>
      </c>
      <c r="D33" s="63"/>
      <c r="E33" s="46"/>
      <c r="F33" s="47"/>
      <c r="G33" s="89"/>
      <c r="H33" s="79" t="s">
        <v>61</v>
      </c>
      <c r="I33" s="80"/>
      <c r="J33" s="80"/>
      <c r="K33" s="80"/>
      <c r="L33" s="81"/>
      <c r="M33" s="35" t="s">
        <v>96</v>
      </c>
      <c r="N33" s="8"/>
    </row>
    <row r="34" spans="2:14" ht="21" customHeight="1" x14ac:dyDescent="0.15">
      <c r="B34" s="87"/>
      <c r="C34" s="64" t="s">
        <v>64</v>
      </c>
      <c r="D34" s="65"/>
      <c r="E34" s="46"/>
      <c r="F34" s="47"/>
      <c r="G34" s="89"/>
      <c r="H34" s="48" t="s">
        <v>63</v>
      </c>
      <c r="I34" s="49"/>
      <c r="J34" s="49"/>
      <c r="K34" s="49"/>
      <c r="L34" s="78"/>
      <c r="M34" s="35" t="s">
        <v>97</v>
      </c>
      <c r="N34" s="8"/>
    </row>
    <row r="35" spans="2:14" ht="21" customHeight="1" x14ac:dyDescent="0.15">
      <c r="B35" s="87"/>
      <c r="C35" s="82" t="s">
        <v>66</v>
      </c>
      <c r="D35" s="83"/>
      <c r="E35" s="46"/>
      <c r="F35" s="47"/>
      <c r="G35" s="89"/>
      <c r="H35" s="84" t="s">
        <v>65</v>
      </c>
      <c r="I35" s="85"/>
      <c r="J35" s="85"/>
      <c r="K35" s="85"/>
      <c r="L35" s="86"/>
      <c r="M35" s="36" t="s">
        <v>98</v>
      </c>
      <c r="N35" s="8"/>
    </row>
    <row r="36" spans="2:14" ht="21" customHeight="1" x14ac:dyDescent="0.15">
      <c r="B36" s="87"/>
      <c r="C36" s="62" t="s">
        <v>67</v>
      </c>
      <c r="D36" s="63"/>
      <c r="E36" s="46"/>
      <c r="F36" s="47"/>
      <c r="G36" s="89"/>
      <c r="H36" s="159"/>
      <c r="I36" s="160"/>
      <c r="J36" s="160"/>
      <c r="K36" s="160"/>
      <c r="L36" s="161"/>
      <c r="M36" s="34"/>
      <c r="N36" s="9"/>
    </row>
    <row r="37" spans="2:14" ht="21" customHeight="1" thickBot="1" x14ac:dyDescent="0.2">
      <c r="B37" s="87"/>
      <c r="C37" s="64" t="s">
        <v>68</v>
      </c>
      <c r="D37" s="65"/>
      <c r="E37" s="46"/>
      <c r="F37" s="47"/>
      <c r="G37" s="33"/>
      <c r="H37" s="48" t="s">
        <v>69</v>
      </c>
      <c r="I37" s="49"/>
      <c r="J37" s="50"/>
      <c r="K37" s="51"/>
      <c r="L37" s="52"/>
      <c r="M37" s="34"/>
      <c r="N37" s="8"/>
    </row>
    <row r="38" spans="2:14" ht="21" customHeight="1" thickBot="1" x14ac:dyDescent="0.2">
      <c r="B38" s="87"/>
      <c r="C38" s="58" t="s">
        <v>70</v>
      </c>
      <c r="D38" s="59"/>
      <c r="E38" s="46"/>
      <c r="F38" s="47"/>
      <c r="G38" s="37"/>
      <c r="H38" s="107" t="s">
        <v>71</v>
      </c>
      <c r="I38" s="108"/>
      <c r="J38" s="50"/>
      <c r="K38" s="51"/>
      <c r="L38" s="52"/>
      <c r="M38" s="34" t="s">
        <v>72</v>
      </c>
      <c r="N38" s="38">
        <f>SUM(N22:N37)</f>
        <v>0</v>
      </c>
    </row>
    <row r="39" spans="2:14" ht="21" customHeight="1" x14ac:dyDescent="0.15">
      <c r="B39" s="87"/>
      <c r="C39" s="58" t="s">
        <v>73</v>
      </c>
      <c r="D39" s="59"/>
      <c r="E39" s="46"/>
      <c r="F39" s="47"/>
      <c r="G39" s="109" t="s">
        <v>74</v>
      </c>
      <c r="H39" s="110"/>
      <c r="I39" s="110"/>
      <c r="J39" s="110"/>
      <c r="K39" s="111"/>
      <c r="L39" s="112"/>
      <c r="M39" s="70" t="s">
        <v>75</v>
      </c>
      <c r="N39" s="72">
        <f>ア+イ</f>
        <v>0</v>
      </c>
    </row>
    <row r="40" spans="2:14" ht="21" customHeight="1" thickBot="1" x14ac:dyDescent="0.2">
      <c r="B40" s="87"/>
      <c r="C40" s="64" t="s">
        <v>76</v>
      </c>
      <c r="D40" s="65"/>
      <c r="E40" s="46"/>
      <c r="F40" s="47"/>
      <c r="G40" s="74" t="s">
        <v>77</v>
      </c>
      <c r="H40" s="75"/>
      <c r="I40" s="75"/>
      <c r="J40" s="75"/>
      <c r="K40" s="76"/>
      <c r="L40" s="77"/>
      <c r="M40" s="71"/>
      <c r="N40" s="73"/>
    </row>
    <row r="41" spans="2:14" ht="21" customHeight="1" x14ac:dyDescent="0.15">
      <c r="B41" s="87"/>
      <c r="C41" s="58" t="s">
        <v>78</v>
      </c>
      <c r="D41" s="59"/>
      <c r="E41" s="46"/>
      <c r="F41" s="47"/>
      <c r="G41" s="104" t="s">
        <v>79</v>
      </c>
      <c r="H41" s="159"/>
      <c r="I41" s="160"/>
      <c r="J41" s="160"/>
      <c r="K41" s="160"/>
      <c r="L41" s="161"/>
      <c r="M41" s="43"/>
      <c r="N41" s="8"/>
    </row>
    <row r="42" spans="2:14" ht="21" customHeight="1" x14ac:dyDescent="0.15">
      <c r="B42" s="87"/>
      <c r="C42" s="62" t="s">
        <v>80</v>
      </c>
      <c r="D42" s="63"/>
      <c r="E42" s="46"/>
      <c r="F42" s="47"/>
      <c r="G42" s="105"/>
      <c r="H42" s="159"/>
      <c r="I42" s="160"/>
      <c r="J42" s="160"/>
      <c r="K42" s="160"/>
      <c r="L42" s="161"/>
      <c r="M42" s="43"/>
      <c r="N42" s="8"/>
    </row>
    <row r="43" spans="2:14" ht="21" customHeight="1" x14ac:dyDescent="0.15">
      <c r="B43" s="87"/>
      <c r="C43" s="64" t="s">
        <v>81</v>
      </c>
      <c r="D43" s="65"/>
      <c r="E43" s="46"/>
      <c r="F43" s="47"/>
      <c r="G43" s="105"/>
      <c r="H43" s="159"/>
      <c r="I43" s="160"/>
      <c r="J43" s="160"/>
      <c r="K43" s="160"/>
      <c r="L43" s="161"/>
      <c r="M43" s="43"/>
      <c r="N43" s="8"/>
    </row>
    <row r="44" spans="2:14" ht="21" customHeight="1" x14ac:dyDescent="0.15">
      <c r="B44" s="87"/>
      <c r="C44" s="162"/>
      <c r="D44" s="163"/>
      <c r="E44" s="46"/>
      <c r="F44" s="47"/>
      <c r="G44" s="105"/>
      <c r="H44" s="159"/>
      <c r="I44" s="160"/>
      <c r="J44" s="160"/>
      <c r="K44" s="160"/>
      <c r="L44" s="161"/>
      <c r="M44" s="43"/>
      <c r="N44" s="8"/>
    </row>
    <row r="45" spans="2:14" ht="21" customHeight="1" thickBot="1" x14ac:dyDescent="0.2">
      <c r="B45" s="32"/>
      <c r="C45" s="66" t="s">
        <v>69</v>
      </c>
      <c r="D45" s="67"/>
      <c r="E45" s="68"/>
      <c r="F45" s="69"/>
      <c r="G45" s="105"/>
      <c r="H45" s="48" t="s">
        <v>69</v>
      </c>
      <c r="I45" s="49"/>
      <c r="J45" s="50"/>
      <c r="K45" s="51"/>
      <c r="L45" s="52"/>
      <c r="M45" s="43"/>
      <c r="N45" s="8"/>
    </row>
    <row r="46" spans="2:14" ht="21" customHeight="1" thickBot="1" x14ac:dyDescent="0.2">
      <c r="B46" s="39"/>
      <c r="C46" s="40" t="s">
        <v>82</v>
      </c>
      <c r="D46" s="41" t="s">
        <v>83</v>
      </c>
      <c r="E46" s="60">
        <f>SUM(E22:F45)</f>
        <v>0</v>
      </c>
      <c r="F46" s="61"/>
      <c r="G46" s="106"/>
      <c r="H46" s="53" t="s">
        <v>71</v>
      </c>
      <c r="I46" s="54"/>
      <c r="J46" s="55"/>
      <c r="K46" s="56"/>
      <c r="L46" s="57"/>
      <c r="M46" s="42" t="s">
        <v>84</v>
      </c>
      <c r="N46" s="38">
        <f>SUM(N41:N45)</f>
        <v>0</v>
      </c>
    </row>
    <row r="47" spans="2:14" x14ac:dyDescent="0.15">
      <c r="F47" s="4"/>
      <c r="G47" s="4"/>
      <c r="H47" s="4"/>
      <c r="I47" s="4"/>
      <c r="J47" s="4"/>
      <c r="K47" s="4"/>
      <c r="L47" s="4"/>
      <c r="M47" s="4"/>
      <c r="N47" s="4"/>
    </row>
    <row r="48" spans="2:14" x14ac:dyDescent="0.15">
      <c r="F48" s="4"/>
      <c r="G48" s="4"/>
      <c r="H48" s="4"/>
      <c r="I48" s="4"/>
      <c r="J48" s="4"/>
      <c r="K48" s="4"/>
      <c r="L48" s="4"/>
      <c r="M48" s="4"/>
      <c r="N48" s="4"/>
    </row>
    <row r="49" spans="6:14" x14ac:dyDescent="0.15">
      <c r="F49" s="4"/>
      <c r="G49" s="4"/>
      <c r="H49" s="4"/>
      <c r="I49" s="4"/>
      <c r="J49" s="4"/>
      <c r="K49" s="4"/>
      <c r="L49" s="4"/>
      <c r="M49" s="4"/>
      <c r="N49" s="4"/>
    </row>
  </sheetData>
  <sheetProtection algorithmName="SHA-512" hashValue="iedpfgXz5OCIsmiw7QJWTA4ElGyBFZ/tIBtI93B49CKbI+3Cjn8cOimFxJCNRHcaDEE68+lV07ENL/xJyISWrw==" saltValue="6jdkTBCgLEri81Ywu6YPMw==" spinCount="100000" sheet="1" objects="1" scenarios="1"/>
  <mergeCells count="103">
    <mergeCell ref="C9:J9"/>
    <mergeCell ref="C10:J10"/>
    <mergeCell ref="C11:J11"/>
    <mergeCell ref="B12:D13"/>
    <mergeCell ref="E12:J12"/>
    <mergeCell ref="E13:J13"/>
    <mergeCell ref="F4:G4"/>
    <mergeCell ref="H4:I4"/>
    <mergeCell ref="C23:D23"/>
    <mergeCell ref="H23:L23"/>
    <mergeCell ref="B14:D16"/>
    <mergeCell ref="E14:J14"/>
    <mergeCell ref="E15:J15"/>
    <mergeCell ref="E16:J16"/>
    <mergeCell ref="B17:J17"/>
    <mergeCell ref="B18:J18"/>
    <mergeCell ref="B19:J19"/>
    <mergeCell ref="B20:J20"/>
    <mergeCell ref="B21:N21"/>
    <mergeCell ref="C22:D22"/>
    <mergeCell ref="H22:L22"/>
    <mergeCell ref="E22:F22"/>
    <mergeCell ref="E23:F23"/>
    <mergeCell ref="K4:L4"/>
    <mergeCell ref="M4:N4"/>
    <mergeCell ref="B6:E7"/>
    <mergeCell ref="F6:F7"/>
    <mergeCell ref="I6:I7"/>
    <mergeCell ref="K6:N7"/>
    <mergeCell ref="C8:J8"/>
    <mergeCell ref="B24:B44"/>
    <mergeCell ref="C24:D24"/>
    <mergeCell ref="G24:G36"/>
    <mergeCell ref="H24:L24"/>
    <mergeCell ref="C25:D25"/>
    <mergeCell ref="H25:L25"/>
    <mergeCell ref="C26:D26"/>
    <mergeCell ref="H26:L26"/>
    <mergeCell ref="C27:D27"/>
    <mergeCell ref="H27:L27"/>
    <mergeCell ref="C28:D28"/>
    <mergeCell ref="H28:L28"/>
    <mergeCell ref="C29:D29"/>
    <mergeCell ref="H29:L29"/>
    <mergeCell ref="C30:D30"/>
    <mergeCell ref="H30:L30"/>
    <mergeCell ref="C41:D41"/>
    <mergeCell ref="G41:G46"/>
    <mergeCell ref="H38:L38"/>
    <mergeCell ref="C39:D39"/>
    <mergeCell ref="G39:L39"/>
    <mergeCell ref="C31:D31"/>
    <mergeCell ref="H31:L31"/>
    <mergeCell ref="C32:D32"/>
    <mergeCell ref="H32:L32"/>
    <mergeCell ref="C33:D33"/>
    <mergeCell ref="H33:L33"/>
    <mergeCell ref="C34:D34"/>
    <mergeCell ref="H34:L34"/>
    <mergeCell ref="C35:D35"/>
    <mergeCell ref="H35:L35"/>
    <mergeCell ref="C36:D36"/>
    <mergeCell ref="C37:D37"/>
    <mergeCell ref="H37:L37"/>
    <mergeCell ref="E34:F34"/>
    <mergeCell ref="E35:F35"/>
    <mergeCell ref="E36:F36"/>
    <mergeCell ref="E37:F37"/>
    <mergeCell ref="E40:F40"/>
    <mergeCell ref="E41:F41"/>
    <mergeCell ref="E42:F42"/>
    <mergeCell ref="C44:D44"/>
    <mergeCell ref="E43:F43"/>
    <mergeCell ref="E44:F44"/>
    <mergeCell ref="E45:F45"/>
    <mergeCell ref="M39:M40"/>
    <mergeCell ref="N39:N40"/>
    <mergeCell ref="C40:D40"/>
    <mergeCell ref="G40:L40"/>
    <mergeCell ref="E24:F24"/>
    <mergeCell ref="E25:F25"/>
    <mergeCell ref="E26:F26"/>
    <mergeCell ref="E27:F27"/>
    <mergeCell ref="E28:F28"/>
    <mergeCell ref="H45:L45"/>
    <mergeCell ref="H46:L46"/>
    <mergeCell ref="C38:D38"/>
    <mergeCell ref="E46:F46"/>
    <mergeCell ref="H36:L36"/>
    <mergeCell ref="H41:L41"/>
    <mergeCell ref="H42:L42"/>
    <mergeCell ref="H43:L43"/>
    <mergeCell ref="H44:L44"/>
    <mergeCell ref="E29:F29"/>
    <mergeCell ref="E30:F30"/>
    <mergeCell ref="E31:F31"/>
    <mergeCell ref="E32:F32"/>
    <mergeCell ref="E33:F33"/>
    <mergeCell ref="C42:D42"/>
    <mergeCell ref="C43:D43"/>
    <mergeCell ref="C45:D45"/>
    <mergeCell ref="E38:F38"/>
    <mergeCell ref="E39:F39"/>
  </mergeCells>
  <phoneticPr fontId="4"/>
  <pageMargins left="0.6692913385826772" right="0.35433070866141736" top="0.39370078740157483" bottom="0.39370078740157483" header="0.51181102362204722" footer="0.51181102362204722"/>
  <pageSetup paperSize="9" scale="8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1C3279-5709-48DA-A933-3B765B48F215}">
  <ds:schemaRefs>
    <ds:schemaRef ds:uri="http://schemas.microsoft.com/sharepoint/v3/contenttype/forms"/>
  </ds:schemaRefs>
</ds:datastoreItem>
</file>

<file path=customXml/itemProps2.xml><?xml version="1.0" encoding="utf-8"?>
<ds:datastoreItem xmlns:ds="http://schemas.openxmlformats.org/officeDocument/2006/customXml" ds:itemID="{D45CC8A2-D732-441C-9B99-A8CDC9643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18</vt:i4>
      </vt:variant>
    </vt:vector>
  </HeadingPairs>
  <TitlesOfParts>
    <vt:vector size="19" baseType="lpstr">
      <vt:lpstr>1号 医療</vt:lpstr>
      <vt:lpstr>①</vt:lpstr>
      <vt:lpstr>②</vt:lpstr>
      <vt:lpstr>③</vt:lpstr>
      <vt:lpstr>④</vt:lpstr>
      <vt:lpstr>⑤</vt:lpstr>
      <vt:lpstr>⑥</vt:lpstr>
      <vt:lpstr>⑦</vt:lpstr>
      <vt:lpstr>⑧</vt:lpstr>
      <vt:lpstr>⑨</vt:lpstr>
      <vt:lpstr>⑩</vt:lpstr>
      <vt:lpstr>⑪</vt:lpstr>
      <vt:lpstr>⑫</vt:lpstr>
      <vt:lpstr>⑬</vt:lpstr>
      <vt:lpstr>'1号 医療'!Print_Area</vt:lpstr>
      <vt:lpstr>ア</vt:lpstr>
      <vt:lpstr>イ</vt:lpstr>
      <vt:lpstr>ウ</vt:lpstr>
      <vt:lpstr>エ</vt:lpstr>
    </vt:vector>
  </TitlesOfParts>
  <Manager/>
  <Company>岐阜県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TAX</dc:creator>
  <cp:keywords/>
  <dc:description/>
  <cp:lastModifiedBy>丹羽 恭子</cp:lastModifiedBy>
  <cp:revision/>
  <cp:lastPrinted>2024-05-20T02:21:35Z</cp:lastPrinted>
  <dcterms:created xsi:type="dcterms:W3CDTF">2001-03-09T00:35:16Z</dcterms:created>
  <dcterms:modified xsi:type="dcterms:W3CDTF">2024-05-21T03:05:43Z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2024-03-12T07:05:54Z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60406510-e2b3-49d5-8904-547d7d4561cc</vt:lpwstr>
  </property>
  <property fmtid="{D5CDD505-2E9C-101B-9397-08002B2CF9AE}" pid="8" name="MSIP_Label_defa4170-0d19-0005-0004-bc88714345d2_ContentBits">
    <vt:lpwstr>0</vt:lpwstr>
  </property>
</Properties>
</file>