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defaultThemeVersion="124226"/>
  <mc:AlternateContent xmlns:mc="http://schemas.openxmlformats.org/markup-compatibility/2006">
    <mc:Choice Requires="x15">
      <x15ac:absPath xmlns:x15ac="http://schemas.microsoft.com/office/spreadsheetml/2010/11/ac" url="C:\Users\p59358\Box\11226_10_庁内用\02_社会参加推進係\R06\810　工賃向上\★★事前協議\『障害者就労施設の工賃向上に資する生産設備の導入モデル事業』\02 当課→各事業所\"/>
    </mc:Choice>
  </mc:AlternateContent>
  <xr:revisionPtr revIDLastSave="0" documentId="13_ncr:1_{BC16ADE7-3ED1-4203-AD13-D72430AD30DC}" xr6:coauthVersionLast="47" xr6:coauthVersionMax="47" xr10:uidLastSave="{00000000-0000-0000-0000-000000000000}"/>
  <bookViews>
    <workbookView xWindow="-107" yWindow="-107" windowWidth="20847" windowHeight="11369" tabRatio="689" firstSheet="1" activeTab="1" xr2:uid="{00000000-000D-0000-FFFF-FFFF00000000}"/>
  </bookViews>
  <sheets>
    <sheet name="Sheet1" sheetId="145" state="hidden" r:id="rId1"/>
    <sheet name="別紙3　生産設備の導入モデル事業計画書" sheetId="200" r:id="rId2"/>
    <sheet name="別紙4　生産設備の導入モデル事業積算内訳書" sheetId="195" r:id="rId3"/>
  </sheets>
  <externalReferences>
    <externalReference r:id="rId4"/>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1">'別紙3　生産設備の導入モデル事業計画書'!$A$1:$K$68</definedName>
    <definedName name="_xlnm.Print_Area" localSheetId="2">'別紙4　生産設備の導入モデル事業積算内訳書'!$A$1:$W$41</definedName>
    <definedName name="_xlnm.Print_Area">#REF!</definedName>
    <definedName name="syuukeihyou11">[1]集計表２!$A$3:$AD$109</definedName>
    <definedName name="就労">#REF!</definedName>
    <definedName name="生産設備">OFFSET(#REF!,0,0,COUNTA(#REF!)-1,1)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200" l="1"/>
  <c r="C53" i="200"/>
  <c r="C55" i="200" s="1"/>
  <c r="E53" i="200" l="1"/>
  <c r="E55" i="200" s="1"/>
  <c r="G52" i="200"/>
  <c r="G51" i="200"/>
  <c r="G50" i="200"/>
  <c r="G49" i="200"/>
  <c r="G55" i="200" l="1"/>
  <c r="G53" i="200"/>
  <c r="S30" i="195" l="1"/>
  <c r="P29" i="195"/>
  <c r="P28" i="195"/>
  <c r="P27" i="195"/>
  <c r="P26" i="195"/>
  <c r="P25" i="195"/>
  <c r="P24" i="195"/>
  <c r="P23" i="195"/>
  <c r="P22" i="195"/>
  <c r="P21" i="195"/>
  <c r="P20" i="195"/>
  <c r="E17" i="195"/>
  <c r="P30" i="195" l="1"/>
  <c r="C17" i="195" s="1"/>
  <c r="E13" i="195" s="1"/>
</calcChain>
</file>

<file path=xl/sharedStrings.xml><?xml version="1.0" encoding="utf-8"?>
<sst xmlns="http://schemas.openxmlformats.org/spreadsheetml/2006/main" count="75" uniqueCount="65">
  <si>
    <t>合計</t>
    <rPh sb="0" eb="2">
      <t>ゴウケイ</t>
    </rPh>
    <phoneticPr fontId="10"/>
  </si>
  <si>
    <t>円</t>
    <rPh sb="0" eb="1">
      <t>エン</t>
    </rPh>
    <phoneticPr fontId="10"/>
  </si>
  <si>
    <t>単価</t>
    <rPh sb="0" eb="2">
      <t>タンカ</t>
    </rPh>
    <phoneticPr fontId="10"/>
  </si>
  <si>
    <t>初期設定に要する費用</t>
    <rPh sb="0" eb="2">
      <t>ショキ</t>
    </rPh>
    <rPh sb="2" eb="4">
      <t>セッテイ</t>
    </rPh>
    <rPh sb="5" eb="6">
      <t>ヨウ</t>
    </rPh>
    <rPh sb="8" eb="10">
      <t>ヒヨウ</t>
    </rPh>
    <phoneticPr fontId="10"/>
  </si>
  <si>
    <t>法人名</t>
    <rPh sb="0" eb="2">
      <t>ホウジン</t>
    </rPh>
    <rPh sb="2" eb="3">
      <t>メイ</t>
    </rPh>
    <phoneticPr fontId="10"/>
  </si>
  <si>
    <t>【基本情報】</t>
    <rPh sb="1" eb="3">
      <t>キホン</t>
    </rPh>
    <rPh sb="3" eb="5">
      <t>ジョウホウ</t>
    </rPh>
    <phoneticPr fontId="10"/>
  </si>
  <si>
    <t>自治体名</t>
    <rPh sb="0" eb="3">
      <t>ジチタイ</t>
    </rPh>
    <rPh sb="3" eb="4">
      <t>メイ</t>
    </rPh>
    <phoneticPr fontId="10"/>
  </si>
  <si>
    <t>事業所名</t>
    <rPh sb="0" eb="3">
      <t>ジギョウショ</t>
    </rPh>
    <rPh sb="3" eb="4">
      <t>メイ</t>
    </rPh>
    <phoneticPr fontId="10"/>
  </si>
  <si>
    <r>
      <t xml:space="preserve">備考
</t>
    </r>
    <r>
      <rPr>
        <b/>
        <sz val="6"/>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0"/>
  </si>
  <si>
    <t>機器導入費用</t>
    <rPh sb="0" eb="2">
      <t>キキ</t>
    </rPh>
    <rPh sb="2" eb="4">
      <t>ドウニュウ</t>
    </rPh>
    <rPh sb="4" eb="6">
      <t>ヒヨウ</t>
    </rPh>
    <phoneticPr fontId="10"/>
  </si>
  <si>
    <t>数量</t>
    <rPh sb="0" eb="2">
      <t>スウリョウ</t>
    </rPh>
    <phoneticPr fontId="10"/>
  </si>
  <si>
    <t>No.</t>
    <phoneticPr fontId="10"/>
  </si>
  <si>
    <t>値引額（合計）</t>
    <rPh sb="0" eb="2">
      <t>ネビ</t>
    </rPh>
    <rPh sb="2" eb="3">
      <t>ガク</t>
    </rPh>
    <rPh sb="4" eb="6">
      <t>ゴウケイ</t>
    </rPh>
    <phoneticPr fontId="10"/>
  </si>
  <si>
    <t>初期設定に要する費用（合計）</t>
    <rPh sb="0" eb="2">
      <t>ショキ</t>
    </rPh>
    <rPh sb="2" eb="4">
      <t>セッテイ</t>
    </rPh>
    <rPh sb="5" eb="6">
      <t>ヨウ</t>
    </rPh>
    <rPh sb="8" eb="10">
      <t>ヒヨウ</t>
    </rPh>
    <rPh sb="11" eb="13">
      <t>ゴウケイ</t>
    </rPh>
    <phoneticPr fontId="10"/>
  </si>
  <si>
    <t>機器導入費用（合計）</t>
    <rPh sb="0" eb="2">
      <t>キキ</t>
    </rPh>
    <rPh sb="2" eb="4">
      <t>ドウニュウ</t>
    </rPh>
    <rPh sb="4" eb="6">
      <t>ヒヨウ</t>
    </rPh>
    <rPh sb="7" eb="9">
      <t>ゴウケイ</t>
    </rPh>
    <phoneticPr fontId="10"/>
  </si>
  <si>
    <t>実支出（予定）額：</t>
    <rPh sb="0" eb="1">
      <t>ジツ</t>
    </rPh>
    <rPh sb="4" eb="6">
      <t>ヨテイ</t>
    </rPh>
    <rPh sb="7" eb="8">
      <t>ガク</t>
    </rPh>
    <phoneticPr fontId="10"/>
  </si>
  <si>
    <t>人</t>
    <rPh sb="0" eb="1">
      <t>ヒト</t>
    </rPh>
    <phoneticPr fontId="10"/>
  </si>
  <si>
    <t>施設利用者数</t>
    <rPh sb="0" eb="2">
      <t>シセツ</t>
    </rPh>
    <rPh sb="2" eb="5">
      <t>リヨウシャ</t>
    </rPh>
    <rPh sb="5" eb="6">
      <t>スウ</t>
    </rPh>
    <phoneticPr fontId="10"/>
  </si>
  <si>
    <t>職員数（実数）</t>
    <rPh sb="0" eb="3">
      <t>ショクインスウ</t>
    </rPh>
    <rPh sb="4" eb="6">
      <t>ジッスウ</t>
    </rPh>
    <phoneticPr fontId="10"/>
  </si>
  <si>
    <t>フリガナ</t>
    <phoneticPr fontId="10"/>
  </si>
  <si>
    <r>
      <t>提供サービス</t>
    </r>
    <r>
      <rPr>
        <sz val="9"/>
        <color theme="1"/>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0"/>
  </si>
  <si>
    <r>
      <t>職員数（常勤換算数）</t>
    </r>
    <r>
      <rPr>
        <sz val="8"/>
        <color theme="1"/>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0"/>
  </si>
  <si>
    <t>１．経費計画</t>
    <rPh sb="2" eb="4">
      <t>ケイヒ</t>
    </rPh>
    <rPh sb="4" eb="6">
      <t>ケイカク</t>
    </rPh>
    <phoneticPr fontId="10"/>
  </si>
  <si>
    <t>（１）国庫補助対象経費の実支出（予定）額　</t>
    <rPh sb="3" eb="5">
      <t>コッコ</t>
    </rPh>
    <rPh sb="5" eb="7">
      <t>ホジョ</t>
    </rPh>
    <rPh sb="7" eb="9">
      <t>タイショウ</t>
    </rPh>
    <rPh sb="9" eb="11">
      <t>ケイヒ</t>
    </rPh>
    <rPh sb="12" eb="13">
      <t>ジツ</t>
    </rPh>
    <rPh sb="16" eb="18">
      <t>ヨテイ</t>
    </rPh>
    <rPh sb="19" eb="20">
      <t>ガク</t>
    </rPh>
    <phoneticPr fontId="10"/>
  </si>
  <si>
    <r>
      <t>　　　</t>
    </r>
    <r>
      <rPr>
        <sz val="9"/>
        <color theme="1"/>
        <rFont val="ＭＳ Ｐゴシック"/>
        <family val="3"/>
        <charset val="128"/>
        <scheme val="minor"/>
      </rPr>
      <t>※実際にかかる費用の総額を記載</t>
    </r>
    <phoneticPr fontId="10"/>
  </si>
  <si>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10"/>
  </si>
  <si>
    <t>（３）国庫補助所要額　</t>
    <rPh sb="3" eb="5">
      <t>コッコ</t>
    </rPh>
    <rPh sb="5" eb="7">
      <t>ホジョ</t>
    </rPh>
    <rPh sb="7" eb="10">
      <t>ショヨウガク</t>
    </rPh>
    <phoneticPr fontId="10"/>
  </si>
  <si>
    <t>２．事業計画</t>
    <rPh sb="2" eb="4">
      <t>ジギョウ</t>
    </rPh>
    <rPh sb="4" eb="6">
      <t>ケイカク</t>
    </rPh>
    <phoneticPr fontId="10"/>
  </si>
  <si>
    <t>（２）事業所が抱える課題</t>
    <rPh sb="3" eb="6">
      <t>ジギョウショ</t>
    </rPh>
    <rPh sb="7" eb="8">
      <t>カカ</t>
    </rPh>
    <rPh sb="10" eb="12">
      <t>カダイ</t>
    </rPh>
    <phoneticPr fontId="10"/>
  </si>
  <si>
    <t>障害者就労施設の工賃向上に資する生産設備の導入モデル事業 積算内訳書</t>
    <rPh sb="29" eb="31">
      <t>セキサン</t>
    </rPh>
    <rPh sb="31" eb="34">
      <t>ウチワケショ</t>
    </rPh>
    <phoneticPr fontId="10"/>
  </si>
  <si>
    <t>障害者就労施設の工賃向上に資する生産設備の導入モデル事業 事業計画書</t>
    <phoneticPr fontId="19"/>
  </si>
  <si>
    <t>導入機器（内容）</t>
    <rPh sb="0" eb="2">
      <t>ドウニュウ</t>
    </rPh>
    <rPh sb="2" eb="4">
      <t>キキ</t>
    </rPh>
    <rPh sb="5" eb="7">
      <t>ナイヨウ</t>
    </rPh>
    <phoneticPr fontId="10"/>
  </si>
  <si>
    <t>　厚生労働省からの求めがあった場合は、障害者就労施設の工賃向上に資する生産設備の導入モデル事業の公表等に対応する。</t>
    <rPh sb="45" eb="47">
      <t>ジギョウ</t>
    </rPh>
    <phoneticPr fontId="19"/>
  </si>
  <si>
    <t>　生産設備の導入経費の算定に当たっては、複数の業者から見積書を徴している。</t>
    <rPh sb="1" eb="3">
      <t>セイサン</t>
    </rPh>
    <rPh sb="3" eb="5">
      <t>セツビ</t>
    </rPh>
    <rPh sb="6" eb="8">
      <t>ドウニュウ</t>
    </rPh>
    <rPh sb="20" eb="22">
      <t>フクスウ</t>
    </rPh>
    <rPh sb="23" eb="25">
      <t>ギョウシャ</t>
    </rPh>
    <rPh sb="27" eb="30">
      <t>ミツモリショ</t>
    </rPh>
    <rPh sb="31" eb="32">
      <t>チョウ</t>
    </rPh>
    <phoneticPr fontId="19"/>
  </si>
  <si>
    <t>※単なる生産設備の老朽化に伴う費用は補助対象にならない</t>
    <rPh sb="1" eb="2">
      <t>タン</t>
    </rPh>
    <rPh sb="4" eb="6">
      <t>セイサン</t>
    </rPh>
    <rPh sb="6" eb="8">
      <t>セツビ</t>
    </rPh>
    <rPh sb="9" eb="12">
      <t>ロウキュウカ</t>
    </rPh>
    <rPh sb="13" eb="14">
      <t>トモナ</t>
    </rPh>
    <rPh sb="15" eb="17">
      <t>ヒヨウ</t>
    </rPh>
    <rPh sb="18" eb="20">
      <t>ホジョ</t>
    </rPh>
    <rPh sb="20" eb="22">
      <t>タイショウ</t>
    </rPh>
    <phoneticPr fontId="10"/>
  </si>
  <si>
    <t>（１）生産設備を導入する目的</t>
    <rPh sb="3" eb="5">
      <t>セイサン</t>
    </rPh>
    <rPh sb="5" eb="7">
      <t>セツビ</t>
    </rPh>
    <rPh sb="8" eb="10">
      <t>ドウニュウ</t>
    </rPh>
    <rPh sb="12" eb="14">
      <t>モクテキ</t>
    </rPh>
    <phoneticPr fontId="10"/>
  </si>
  <si>
    <t>（４）主な生産設備の導入機器内容（複数選択可）</t>
    <rPh sb="3" eb="4">
      <t>オモ</t>
    </rPh>
    <rPh sb="5" eb="7">
      <t>セイサン</t>
    </rPh>
    <rPh sb="7" eb="9">
      <t>セツビ</t>
    </rPh>
    <rPh sb="10" eb="12">
      <t>ドウニュウ</t>
    </rPh>
    <rPh sb="12" eb="14">
      <t>キキ</t>
    </rPh>
    <rPh sb="14" eb="16">
      <t>ナイヨウ</t>
    </rPh>
    <rPh sb="17" eb="19">
      <t>フクスウ</t>
    </rPh>
    <rPh sb="19" eb="22">
      <t>センタクカ</t>
    </rPh>
    <phoneticPr fontId="10"/>
  </si>
  <si>
    <t>印刷製本設備</t>
    <rPh sb="0" eb="2">
      <t>インサツ</t>
    </rPh>
    <rPh sb="2" eb="4">
      <t>セイホン</t>
    </rPh>
    <rPh sb="4" eb="6">
      <t>セツビ</t>
    </rPh>
    <phoneticPr fontId="10"/>
  </si>
  <si>
    <t>パン製造設備、菓子類製造設備、厨房設備等</t>
    <phoneticPr fontId="10"/>
  </si>
  <si>
    <t>その他（　　　　　　　　　　　　　　）</t>
    <rPh sb="2" eb="3">
      <t>タ</t>
    </rPh>
    <phoneticPr fontId="10"/>
  </si>
  <si>
    <t>（３）生産設備を導入する具体的な内容（概要）　</t>
    <rPh sb="3" eb="5">
      <t>セイサン</t>
    </rPh>
    <rPh sb="5" eb="7">
      <t>セツビ</t>
    </rPh>
    <rPh sb="8" eb="10">
      <t>ドウニュウ</t>
    </rPh>
    <rPh sb="12" eb="15">
      <t>グタイテキ</t>
    </rPh>
    <rPh sb="16" eb="18">
      <t>ナイヨウ</t>
    </rPh>
    <rPh sb="19" eb="21">
      <t>ガイヨウ</t>
    </rPh>
    <phoneticPr fontId="10"/>
  </si>
  <si>
    <t>（４）生産設備を導入することによる効果（見込み）　</t>
    <rPh sb="3" eb="5">
      <t>セイサン</t>
    </rPh>
    <rPh sb="5" eb="7">
      <t>セツビ</t>
    </rPh>
    <rPh sb="8" eb="10">
      <t>ドウニュウ</t>
    </rPh>
    <rPh sb="17" eb="19">
      <t>コウカ</t>
    </rPh>
    <rPh sb="20" eb="22">
      <t>ミコ</t>
    </rPh>
    <phoneticPr fontId="10"/>
  </si>
  <si>
    <t>　生産設備を導入することにより、利用者の工賃や賃金の向上が見込まれるものである。</t>
    <rPh sb="1" eb="3">
      <t>セイサン</t>
    </rPh>
    <rPh sb="3" eb="5">
      <t>セツビ</t>
    </rPh>
    <rPh sb="6" eb="8">
      <t>ドウニュウ</t>
    </rPh>
    <rPh sb="16" eb="19">
      <t>リヨウシャ</t>
    </rPh>
    <rPh sb="20" eb="22">
      <t>コウチン</t>
    </rPh>
    <rPh sb="23" eb="25">
      <t>チンギン</t>
    </rPh>
    <rPh sb="26" eb="28">
      <t>コウジョウ</t>
    </rPh>
    <rPh sb="29" eb="31">
      <t>ミコ</t>
    </rPh>
    <phoneticPr fontId="10"/>
  </si>
  <si>
    <t>　　　　※上限15,100千円【1(1)が15,100千円以下の場合は、1(1)の金額を記入】</t>
    <phoneticPr fontId="10"/>
  </si>
  <si>
    <t>（別紙4）</t>
    <rPh sb="1" eb="3">
      <t>ベッシ</t>
    </rPh>
    <phoneticPr fontId="10"/>
  </si>
  <si>
    <t>（別紙3）</t>
    <rPh sb="1" eb="3">
      <t>ベッシ</t>
    </rPh>
    <phoneticPr fontId="10"/>
  </si>
  <si>
    <t>※　本内訳書の資料として、複数の業者から徴した見積書の写し（PDFファイル）を添付すること。</t>
  </si>
  <si>
    <t>【申請に当たっての確認事項】　※3つの事項について記載内容を確認し、チェックすること。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19"/>
  </si>
  <si>
    <t>３．生産設備を導入することによる工賃月額（想定）</t>
    <rPh sb="2" eb="4">
      <t>セイサン</t>
    </rPh>
    <rPh sb="4" eb="6">
      <t>セツビ</t>
    </rPh>
    <rPh sb="7" eb="9">
      <t>ドウニュウ</t>
    </rPh>
    <rPh sb="16" eb="18">
      <t>コウチン</t>
    </rPh>
    <rPh sb="18" eb="20">
      <t>ゲツガク</t>
    </rPh>
    <rPh sb="21" eb="23">
      <t>ソウテイ</t>
    </rPh>
    <phoneticPr fontId="10"/>
  </si>
  <si>
    <t>生産設備　導入前</t>
    <rPh sb="0" eb="2">
      <t>セイサン</t>
    </rPh>
    <rPh sb="2" eb="4">
      <t>セツビ</t>
    </rPh>
    <rPh sb="5" eb="7">
      <t>ドウニュウ</t>
    </rPh>
    <rPh sb="7" eb="8">
      <t>マエ</t>
    </rPh>
    <phoneticPr fontId="10"/>
  </si>
  <si>
    <t>生産設備　導入後（想定）</t>
    <rPh sb="0" eb="2">
      <t>セイサン</t>
    </rPh>
    <rPh sb="2" eb="4">
      <t>セツビ</t>
    </rPh>
    <rPh sb="5" eb="7">
      <t>ドウニュウ</t>
    </rPh>
    <rPh sb="7" eb="8">
      <t>ゴ</t>
    </rPh>
    <rPh sb="9" eb="11">
      <t>ソウテイ</t>
    </rPh>
    <phoneticPr fontId="10"/>
  </si>
  <si>
    <t>導入前後の差</t>
    <rPh sb="0" eb="2">
      <t>ドウニュウ</t>
    </rPh>
    <rPh sb="2" eb="4">
      <t>ゼンゴ</t>
    </rPh>
    <rPh sb="5" eb="6">
      <t>サ</t>
    </rPh>
    <phoneticPr fontId="10"/>
  </si>
  <si>
    <t>年間売上高（円）</t>
    <rPh sb="0" eb="2">
      <t>ネンカン</t>
    </rPh>
    <rPh sb="2" eb="4">
      <t>ウリアゲ</t>
    </rPh>
    <rPh sb="4" eb="5">
      <t>ダカ</t>
    </rPh>
    <rPh sb="6" eb="7">
      <t>エン</t>
    </rPh>
    <phoneticPr fontId="10"/>
  </si>
  <si>
    <t>工賃支払総額（円）【①】</t>
    <rPh sb="0" eb="2">
      <t>コウチン</t>
    </rPh>
    <rPh sb="2" eb="4">
      <t>シハラ</t>
    </rPh>
    <rPh sb="4" eb="6">
      <t>ソウガク</t>
    </rPh>
    <rPh sb="7" eb="8">
      <t>エン</t>
    </rPh>
    <phoneticPr fontId="10"/>
  </si>
  <si>
    <t>年間延べ利用者数（人）【a】</t>
    <rPh sb="0" eb="2">
      <t>ネンカン</t>
    </rPh>
    <rPh sb="2" eb="3">
      <t>ノ</t>
    </rPh>
    <rPh sb="4" eb="6">
      <t>リヨウ</t>
    </rPh>
    <rPh sb="6" eb="7">
      <t>シャ</t>
    </rPh>
    <rPh sb="7" eb="8">
      <t>スウ</t>
    </rPh>
    <rPh sb="9" eb="10">
      <t>ヒト</t>
    </rPh>
    <phoneticPr fontId="10"/>
  </si>
  <si>
    <t>年間開所日数（日）【b】</t>
    <rPh sb="0" eb="2">
      <t>ネンカン</t>
    </rPh>
    <rPh sb="2" eb="4">
      <t>カイショ</t>
    </rPh>
    <rPh sb="4" eb="6">
      <t>ニッスウ</t>
    </rPh>
    <rPh sb="7" eb="8">
      <t>ニチ</t>
    </rPh>
    <phoneticPr fontId="10"/>
  </si>
  <si>
    <t>開所日１日当たりの平均利用者数【a/b】【②】</t>
    <rPh sb="0" eb="2">
      <t>カイショ</t>
    </rPh>
    <rPh sb="2" eb="3">
      <t>ビ</t>
    </rPh>
    <rPh sb="4" eb="5">
      <t>ニチ</t>
    </rPh>
    <rPh sb="5" eb="6">
      <t>ア</t>
    </rPh>
    <rPh sb="9" eb="11">
      <t>ヘイキン</t>
    </rPh>
    <rPh sb="11" eb="13">
      <t>リヨウ</t>
    </rPh>
    <rPh sb="13" eb="14">
      <t>シャ</t>
    </rPh>
    <rPh sb="14" eb="15">
      <t>スウ</t>
    </rPh>
    <phoneticPr fontId="10"/>
  </si>
  <si>
    <t>年間開所月数(月)【③】</t>
    <rPh sb="0" eb="2">
      <t>ネンカン</t>
    </rPh>
    <rPh sb="2" eb="4">
      <t>カイショ</t>
    </rPh>
    <rPh sb="4" eb="6">
      <t>ゲッスウ</t>
    </rPh>
    <rPh sb="7" eb="8">
      <t>ツキ</t>
    </rPh>
    <phoneticPr fontId="10"/>
  </si>
  <si>
    <t>-</t>
    <phoneticPr fontId="10"/>
  </si>
  <si>
    <t>平均工賃月額(円)【②/③/④】</t>
    <rPh sb="0" eb="2">
      <t>ヘイキン</t>
    </rPh>
    <rPh sb="2" eb="4">
      <t>コウチン</t>
    </rPh>
    <rPh sb="4" eb="6">
      <t>ゲツガク</t>
    </rPh>
    <rPh sb="7" eb="8">
      <t>エン</t>
    </rPh>
    <phoneticPr fontId="10"/>
  </si>
  <si>
    <t>※1　各日の利用者数の総数を入力してください。</t>
    <phoneticPr fontId="19"/>
  </si>
  <si>
    <t>※2　小数点第2位以下は四捨五入してください。</t>
    <phoneticPr fontId="19"/>
  </si>
  <si>
    <t>※3　円未満は四捨五入してください。</t>
    <phoneticPr fontId="19"/>
  </si>
  <si>
    <t>※４　#DIV/0!　となっている箇所は自動計算されますので、入力しないでください。</t>
    <rPh sb="17" eb="19">
      <t>カショ</t>
    </rPh>
    <rPh sb="20" eb="22">
      <t>ジドウ</t>
    </rPh>
    <rPh sb="22" eb="24">
      <t>ケイサン</t>
    </rPh>
    <rPh sb="31" eb="33">
      <t>ニュウリョク</t>
    </rPh>
    <phoneticPr fontId="19"/>
  </si>
  <si>
    <t>岐阜県</t>
    <rPh sb="0" eb="3">
      <t>ギフケン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</si>
</sst>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1" formatCode="_ * #,##0_ ;_ * \-#,##0_ ;_ * &quot;-&quot;_ ;_ @_ "/>
    <numFmt numFmtId="176" formatCode="#,##0_ "/>
    <numFmt numFmtId="177" formatCode="0&quot;人&quot;"/>
    <numFmt numFmtId="178" formatCode="0.0_ &quot;人&quot;"/>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b/>
      <u val="double"/>
      <sz val="8"/>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6"/>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11"/>
      <color rgb="FFFF0000"/>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
      <sz val="11"/>
      <name val="ＭＳ Ｐゴシック"/>
      <family val="3"/>
      <scheme val="minor"/>
    </font>
    <font>
      <sz val="16"/>
      <name val="ＭＳ Ｐゴシック"/>
      <family val="3"/>
      <charset val="128"/>
    </font>
  </fonts>
  <fills count="6">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s>
  <cellStyleXfs count="33">
    <xf numFmtId="0" fontId="0" fillId="0" borderId="0">
      <alignment vertical="center"/>
    </xf>
    <xf numFmtId="0" fontId="11" fillId="0" borderId="0"/>
    <xf numFmtId="38" fontId="11" fillId="0" borderId="0" applyFont="0" applyFill="0" applyBorder="0" applyAlignment="0" applyProtection="0"/>
    <xf numFmtId="0" fontId="11" fillId="0" borderId="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1" fillId="0" borderId="0">
      <alignment vertical="center"/>
    </xf>
    <xf numFmtId="0" fontId="9" fillId="0" borderId="0">
      <alignment vertical="center"/>
    </xf>
    <xf numFmtId="0" fontId="12" fillId="0" borderId="0">
      <alignment vertical="center"/>
    </xf>
    <xf numFmtId="0" fontId="11" fillId="0" borderId="0"/>
    <xf numFmtId="6" fontId="12" fillId="0" borderId="0" applyFont="0" applyFill="0" applyBorder="0" applyAlignment="0" applyProtection="0">
      <alignment vertical="center"/>
    </xf>
    <xf numFmtId="38" fontId="12" fillId="0" borderId="0" applyFont="0" applyFill="0" applyBorder="0" applyAlignment="0" applyProtection="0"/>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4" fillId="0" borderId="0">
      <alignment vertical="center"/>
    </xf>
    <xf numFmtId="38" fontId="4" fillId="0" borderId="0" applyFont="0" applyFill="0" applyBorder="0" applyAlignment="0" applyProtection="0">
      <alignment vertical="center"/>
    </xf>
    <xf numFmtId="0" fontId="11"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144">
    <xf numFmtId="0" fontId="0" fillId="0" borderId="0" xfId="0">
      <alignment vertical="center"/>
    </xf>
    <xf numFmtId="0" fontId="15" fillId="0" borderId="0" xfId="9" applyFont="1" applyProtection="1">
      <alignment vertical="center"/>
      <protection locked="0"/>
    </xf>
    <xf numFmtId="0" fontId="26" fillId="0" borderId="0" xfId="9" applyFont="1" applyProtection="1">
      <alignment vertical="center"/>
      <protection locked="0"/>
    </xf>
    <xf numFmtId="0" fontId="14" fillId="0" borderId="0" xfId="9" applyFont="1" applyProtection="1">
      <alignment vertical="center"/>
      <protection locked="0"/>
    </xf>
    <xf numFmtId="0" fontId="26" fillId="3" borderId="3" xfId="9" applyFont="1" applyFill="1" applyBorder="1" applyProtection="1">
      <alignment vertical="center"/>
      <protection locked="0"/>
    </xf>
    <xf numFmtId="0" fontId="26" fillId="0" borderId="4" xfId="9" applyFont="1" applyBorder="1" applyAlignment="1" applyProtection="1">
      <alignment horizontal="right" vertical="center"/>
      <protection locked="0"/>
    </xf>
    <xf numFmtId="0" fontId="14" fillId="0" borderId="1" xfId="9" applyFont="1" applyBorder="1" applyAlignment="1" applyProtection="1">
      <alignment horizontal="center" vertical="center"/>
      <protection locked="0"/>
    </xf>
    <xf numFmtId="0" fontId="29" fillId="0" borderId="0" xfId="9" applyFont="1" applyProtection="1">
      <alignment vertical="center"/>
      <protection locked="0"/>
    </xf>
    <xf numFmtId="0" fontId="18" fillId="0" borderId="0" xfId="9" applyFont="1" applyProtection="1">
      <alignment vertical="center"/>
      <protection locked="0"/>
    </xf>
    <xf numFmtId="6" fontId="14" fillId="0" borderId="0" xfId="11" applyFont="1" applyFill="1" applyBorder="1" applyAlignment="1" applyProtection="1">
      <alignment vertical="center"/>
    </xf>
    <xf numFmtId="0" fontId="18" fillId="0" borderId="0" xfId="9" applyFont="1" applyFill="1" applyBorder="1" applyAlignment="1" applyProtection="1">
      <alignment vertical="center"/>
      <protection locked="0"/>
    </xf>
    <xf numFmtId="0" fontId="12" fillId="0" borderId="0" xfId="9" applyFont="1" applyProtection="1">
      <alignment vertical="center"/>
      <protection locked="0"/>
    </xf>
    <xf numFmtId="0" fontId="12" fillId="0" borderId="0" xfId="9" applyFont="1">
      <alignment vertical="center"/>
    </xf>
    <xf numFmtId="0" fontId="13" fillId="4" borderId="17" xfId="9" applyFont="1" applyFill="1" applyBorder="1" applyAlignment="1">
      <alignment horizontal="center" vertical="center"/>
    </xf>
    <xf numFmtId="0" fontId="13" fillId="0" borderId="0" xfId="9" applyFont="1">
      <alignment vertical="center"/>
    </xf>
    <xf numFmtId="0" fontId="13" fillId="4" borderId="23" xfId="9" applyFont="1" applyFill="1" applyBorder="1" applyAlignment="1">
      <alignment horizontal="center" vertical="center" shrinkToFit="1"/>
    </xf>
    <xf numFmtId="0" fontId="13" fillId="4" borderId="23" xfId="9" applyFont="1" applyFill="1" applyBorder="1" applyAlignment="1">
      <alignment horizontal="center" vertical="center"/>
    </xf>
    <xf numFmtId="0" fontId="13" fillId="4" borderId="15" xfId="9" applyFont="1" applyFill="1" applyBorder="1" applyAlignment="1">
      <alignment horizontal="center" vertical="center"/>
    </xf>
    <xf numFmtId="0" fontId="18" fillId="0" borderId="0" xfId="9" applyFont="1">
      <alignment vertical="center"/>
    </xf>
    <xf numFmtId="0" fontId="0" fillId="0" borderId="0" xfId="0" applyProtection="1">
      <alignment vertical="center"/>
      <protection locked="0"/>
    </xf>
    <xf numFmtId="0" fontId="12" fillId="0" borderId="0" xfId="9" applyFont="1" applyFill="1" applyBorder="1" applyAlignment="1" applyProtection="1">
      <alignment horizontal="left" vertical="top" wrapText="1"/>
      <protection locked="0"/>
    </xf>
    <xf numFmtId="0" fontId="36" fillId="0" borderId="0" xfId="0" applyFont="1">
      <alignment vertical="center"/>
    </xf>
    <xf numFmtId="0" fontId="37" fillId="0" borderId="0" xfId="0" applyFont="1">
      <alignment vertical="center"/>
    </xf>
    <xf numFmtId="0" fontId="34" fillId="0" borderId="0" xfId="0" applyFont="1" applyAlignment="1">
      <alignment horizontal="center" vertical="center"/>
    </xf>
    <xf numFmtId="0" fontId="34" fillId="0" borderId="0" xfId="0" applyFont="1" applyAlignment="1">
      <alignment horizontal="center" vertical="center" shrinkToFit="1"/>
    </xf>
    <xf numFmtId="0" fontId="29" fillId="0" borderId="0" xfId="0" applyFont="1">
      <alignment vertical="center"/>
    </xf>
    <xf numFmtId="0" fontId="38" fillId="5" borderId="11" xfId="0" applyFont="1" applyFill="1" applyBorder="1" applyAlignment="1">
      <alignment horizontal="center" vertical="center"/>
    </xf>
    <xf numFmtId="0" fontId="0" fillId="5" borderId="23" xfId="0" applyFill="1" applyBorder="1" applyAlignment="1">
      <alignment horizontal="center" vertical="center"/>
    </xf>
    <xf numFmtId="0" fontId="38" fillId="5" borderId="6" xfId="0" applyFont="1" applyFill="1" applyBorder="1" applyAlignment="1">
      <alignment horizontal="center" vertical="center"/>
    </xf>
    <xf numFmtId="0" fontId="12" fillId="0" borderId="0" xfId="0" applyFont="1">
      <alignment vertical="center"/>
    </xf>
    <xf numFmtId="0" fontId="39" fillId="0" borderId="0" xfId="0" applyFont="1">
      <alignment vertical="center"/>
    </xf>
    <xf numFmtId="0" fontId="12" fillId="0" borderId="0" xfId="0" applyFont="1" applyAlignment="1">
      <alignment horizontal="left" vertical="center"/>
    </xf>
    <xf numFmtId="0" fontId="41" fillId="0" borderId="0" xfId="0" applyFont="1">
      <alignment vertical="center"/>
    </xf>
    <xf numFmtId="0" fontId="27" fillId="0" borderId="0" xfId="0" applyFont="1">
      <alignment vertical="center"/>
    </xf>
    <xf numFmtId="0" fontId="18" fillId="4" borderId="1" xfId="9" applyFont="1" applyFill="1" applyBorder="1" applyAlignment="1" applyProtection="1">
      <alignment horizontal="center" vertical="center"/>
      <protection locked="0"/>
    </xf>
    <xf numFmtId="0" fontId="26" fillId="0" borderId="0" xfId="9" applyFont="1" applyFill="1" applyBorder="1" applyAlignment="1" applyProtection="1">
      <alignment horizontal="center" vertical="center"/>
      <protection locked="0"/>
    </xf>
    <xf numFmtId="0" fontId="26" fillId="0" borderId="0" xfId="9" applyFont="1" applyFill="1" applyBorder="1" applyAlignment="1" applyProtection="1">
      <alignment horizontal="left" vertical="center"/>
      <protection locked="0"/>
    </xf>
    <xf numFmtId="0" fontId="13" fillId="0" borderId="0" xfId="31" applyFont="1">
      <alignment vertical="center"/>
    </xf>
    <xf numFmtId="0" fontId="25" fillId="0" borderId="0" xfId="31" applyFont="1" applyAlignment="1">
      <alignment horizontal="center" vertical="center"/>
    </xf>
    <xf numFmtId="0" fontId="2" fillId="0" borderId="0" xfId="31">
      <alignment vertical="center"/>
    </xf>
    <xf numFmtId="0" fontId="13" fillId="0" borderId="0" xfId="31" applyFont="1" applyProtection="1">
      <alignment vertical="center"/>
      <protection locked="0"/>
    </xf>
    <xf numFmtId="0" fontId="16" fillId="0" borderId="0" xfId="31" applyFont="1" applyAlignment="1" applyProtection="1">
      <alignment horizontal="center" vertical="center"/>
      <protection locked="0"/>
    </xf>
    <xf numFmtId="0" fontId="2" fillId="0" borderId="0" xfId="31" applyProtection="1">
      <alignment vertical="center"/>
      <protection locked="0"/>
    </xf>
    <xf numFmtId="0" fontId="34" fillId="0" borderId="0" xfId="31" applyFont="1" applyAlignment="1" applyProtection="1">
      <alignment horizontal="center" vertical="center" shrinkToFit="1"/>
      <protection locked="0"/>
    </xf>
    <xf numFmtId="0" fontId="33" fillId="0" borderId="0" xfId="31" applyFont="1" applyBorder="1" applyAlignment="1" applyProtection="1">
      <alignment horizontal="center" vertical="center"/>
      <protection locked="0"/>
    </xf>
    <xf numFmtId="0" fontId="35" fillId="0" borderId="0" xfId="0" applyFont="1" applyAlignment="1">
      <alignment horizontal="center" vertical="center"/>
    </xf>
    <xf numFmtId="177" fontId="0" fillId="0" borderId="0" xfId="0" applyNumberFormat="1" applyAlignment="1">
      <alignment horizontal="center" vertical="center" shrinkToFit="1"/>
    </xf>
    <xf numFmtId="177" fontId="20" fillId="0" borderId="0" xfId="0" applyNumberFormat="1" applyFont="1" applyAlignment="1">
      <alignment horizontal="center" vertical="center"/>
    </xf>
    <xf numFmtId="0" fontId="20" fillId="0" borderId="0" xfId="0" applyFont="1" applyProtection="1">
      <alignment vertical="center"/>
      <protection locked="0"/>
    </xf>
    <xf numFmtId="0" fontId="20" fillId="0" borderId="0" xfId="0" applyFont="1" applyAlignment="1" applyProtection="1">
      <alignment vertical="center" shrinkToFit="1"/>
      <protection locked="0"/>
    </xf>
    <xf numFmtId="0" fontId="1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1" fontId="0" fillId="0" borderId="0" xfId="0" applyNumberFormat="1" applyAlignment="1">
      <alignment horizontal="center" vertical="center"/>
    </xf>
    <xf numFmtId="41" fontId="33" fillId="0" borderId="0" xfId="0" applyNumberFormat="1" applyFont="1" applyAlignment="1">
      <alignment horizontal="center" vertical="center"/>
    </xf>
    <xf numFmtId="0" fontId="42" fillId="0" borderId="1" xfId="0" applyFont="1" applyBorder="1">
      <alignment vertical="center"/>
    </xf>
    <xf numFmtId="0" fontId="13" fillId="0" borderId="1" xfId="0" applyFont="1" applyBorder="1" applyAlignment="1">
      <alignment vertical="center" shrinkToFi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shrinkToFit="1"/>
    </xf>
    <xf numFmtId="0" fontId="43" fillId="0" borderId="0" xfId="0" applyFont="1" applyProtection="1">
      <alignment vertical="center"/>
      <protection locked="0"/>
    </xf>
    <xf numFmtId="0" fontId="13" fillId="0" borderId="0" xfId="0" applyFont="1">
      <alignment vertical="center"/>
    </xf>
    <xf numFmtId="0" fontId="43" fillId="0" borderId="0" xfId="0" applyFont="1" applyAlignment="1">
      <alignment horizontal="left" vertical="center"/>
    </xf>
    <xf numFmtId="0" fontId="40" fillId="0" borderId="1" xfId="0" applyFont="1" applyBorder="1" applyAlignment="1">
      <alignment horizontal="left" vertical="top" wrapText="1"/>
    </xf>
    <xf numFmtId="41" fontId="31" fillId="0" borderId="4" xfId="0" applyNumberFormat="1" applyFont="1" applyBorder="1" applyAlignment="1">
      <alignment horizontal="center" vertical="center"/>
    </xf>
    <xf numFmtId="41" fontId="31" fillId="0" borderId="5" xfId="0" applyNumberFormat="1" applyFont="1" applyBorder="1" applyAlignment="1">
      <alignment horizontal="center" vertical="center"/>
    </xf>
    <xf numFmtId="41" fontId="31" fillId="0" borderId="3" xfId="0" applyNumberFormat="1" applyFont="1" applyBorder="1" applyAlignment="1">
      <alignment horizontal="center" vertical="center"/>
    </xf>
    <xf numFmtId="41" fontId="33" fillId="2" borderId="13" xfId="0" applyNumberFormat="1" applyFont="1" applyFill="1" applyBorder="1" applyAlignment="1">
      <alignment horizontal="center" vertical="center"/>
    </xf>
    <xf numFmtId="41" fontId="33" fillId="2" borderId="14" xfId="0" applyNumberFormat="1" applyFont="1" applyFill="1" applyBorder="1" applyAlignment="1">
      <alignment horizontal="center" vertical="center"/>
    </xf>
    <xf numFmtId="41" fontId="33" fillId="2" borderId="16" xfId="0" applyNumberFormat="1" applyFont="1" applyFill="1" applyBorder="1" applyAlignment="1">
      <alignment horizontal="center" vertical="center"/>
    </xf>
    <xf numFmtId="0" fontId="0" fillId="0" borderId="9" xfId="0" applyBorder="1" applyAlignment="1">
      <alignment horizontal="left" vertical="center"/>
    </xf>
    <xf numFmtId="0" fontId="0" fillId="0" borderId="2" xfId="0" applyBorder="1" applyAlignment="1">
      <alignment horizontal="left" vertical="center"/>
    </xf>
    <xf numFmtId="0" fontId="0" fillId="0" borderId="22" xfId="0" applyBorder="1" applyAlignment="1">
      <alignment horizontal="left" vertical="center"/>
    </xf>
    <xf numFmtId="0" fontId="0" fillId="5" borderId="6" xfId="0" applyFill="1" applyBorder="1" applyAlignment="1">
      <alignment horizontal="left" vertical="center" shrinkToFit="1"/>
    </xf>
    <xf numFmtId="0" fontId="0" fillId="5" borderId="0" xfId="0" applyFill="1" applyAlignment="1">
      <alignment horizontal="left" vertical="center" shrinkToFit="1"/>
    </xf>
    <xf numFmtId="0" fontId="0" fillId="5" borderId="8" xfId="0" applyFill="1" applyBorder="1" applyAlignment="1">
      <alignment horizontal="left" vertical="center" shrinkToFit="1"/>
    </xf>
    <xf numFmtId="0" fontId="30" fillId="0" borderId="34" xfId="0" applyFont="1" applyBorder="1" applyAlignment="1">
      <alignment horizontal="center" vertical="center"/>
    </xf>
    <xf numFmtId="0" fontId="30" fillId="0" borderId="21" xfId="0" applyFont="1" applyBorder="1" applyAlignment="1">
      <alignment horizontal="center" vertical="center"/>
    </xf>
    <xf numFmtId="0" fontId="30" fillId="0" borderId="20" xfId="0" applyFont="1" applyBorder="1" applyAlignment="1">
      <alignment horizontal="center" vertical="center"/>
    </xf>
    <xf numFmtId="0" fontId="0" fillId="5" borderId="35" xfId="0" applyFill="1" applyBorder="1" applyAlignment="1">
      <alignment horizontal="left" vertical="center" shrinkToFit="1"/>
    </xf>
    <xf numFmtId="0" fontId="0" fillId="5" borderId="19" xfId="0" applyFill="1" applyBorder="1" applyAlignment="1">
      <alignment horizontal="left" vertical="center" shrinkToFit="1"/>
    </xf>
    <xf numFmtId="0" fontId="0" fillId="5" borderId="18" xfId="0" applyFill="1" applyBorder="1" applyAlignment="1">
      <alignment horizontal="left" vertical="center" shrinkToFit="1"/>
    </xf>
    <xf numFmtId="178" fontId="33" fillId="0" borderId="34" xfId="0" applyNumberFormat="1" applyFont="1" applyBorder="1" applyAlignment="1">
      <alignment horizontal="center" vertical="center"/>
    </xf>
    <xf numFmtId="178" fontId="33" fillId="0" borderId="21" xfId="0" applyNumberFormat="1" applyFont="1" applyBorder="1" applyAlignment="1">
      <alignment horizontal="center" vertical="center"/>
    </xf>
    <xf numFmtId="178" fontId="33" fillId="0" borderId="20" xfId="0" applyNumberFormat="1" applyFont="1" applyBorder="1" applyAlignment="1">
      <alignment horizontal="center" vertical="center"/>
    </xf>
    <xf numFmtId="0" fontId="25" fillId="0" borderId="0" xfId="0" applyFont="1" applyAlignment="1">
      <alignment horizontal="center" vertical="center"/>
    </xf>
    <xf numFmtId="0" fontId="33" fillId="0" borderId="2" xfId="0" applyFont="1" applyBorder="1" applyAlignment="1">
      <alignment horizontal="center" vertical="center"/>
    </xf>
    <xf numFmtId="0" fontId="0" fillId="0" borderId="28"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0" borderId="25" xfId="0" applyBorder="1" applyAlignment="1">
      <alignment horizontal="left" vertical="center"/>
    </xf>
    <xf numFmtId="0" fontId="0" fillId="0" borderId="21" xfId="0" applyBorder="1" applyAlignment="1">
      <alignment horizontal="left" vertical="center"/>
    </xf>
    <xf numFmtId="0" fontId="0" fillId="0" borderId="20" xfId="0" applyBorder="1" applyAlignment="1">
      <alignment horizontal="left" vertical="center"/>
    </xf>
    <xf numFmtId="0" fontId="0" fillId="0" borderId="24" xfId="0" applyBorder="1" applyAlignment="1">
      <alignment horizontal="left" vertical="center"/>
    </xf>
    <xf numFmtId="0" fontId="0" fillId="0" borderId="19" xfId="0" applyBorder="1" applyAlignment="1">
      <alignment horizontal="left" vertical="center"/>
    </xf>
    <xf numFmtId="0" fontId="0" fillId="0" borderId="18" xfId="0" applyBorder="1" applyAlignment="1">
      <alignment horizontal="left" vertical="center"/>
    </xf>
    <xf numFmtId="0" fontId="42" fillId="0" borderId="4" xfId="0" applyFont="1" applyBorder="1" applyAlignment="1">
      <alignment horizontal="center" vertical="center"/>
    </xf>
    <xf numFmtId="0" fontId="13" fillId="0" borderId="3" xfId="0" applyFont="1" applyBorder="1" applyAlignment="1">
      <alignment horizontal="center" vertical="center"/>
    </xf>
    <xf numFmtId="0" fontId="26" fillId="0" borderId="0" xfId="9" applyFont="1" applyAlignment="1" applyProtection="1">
      <alignment vertical="center"/>
      <protection locked="0"/>
    </xf>
    <xf numFmtId="0" fontId="25" fillId="0" borderId="0" xfId="9" applyFont="1" applyAlignment="1" applyProtection="1">
      <alignment horizontal="center" vertical="center"/>
      <protection locked="0"/>
    </xf>
    <xf numFmtId="0" fontId="34" fillId="0" borderId="0" xfId="31" applyFont="1" applyAlignment="1" applyProtection="1">
      <alignment horizontal="center" vertical="center" shrinkToFit="1"/>
      <protection locked="0"/>
    </xf>
    <xf numFmtId="0" fontId="33" fillId="0" borderId="2" xfId="31" applyFont="1" applyBorder="1" applyAlignment="1" applyProtection="1">
      <alignment horizontal="center" vertical="center"/>
      <protection locked="0"/>
    </xf>
    <xf numFmtId="0" fontId="17" fillId="0" borderId="33" xfId="9" applyFont="1" applyBorder="1" applyAlignment="1">
      <alignment horizontal="left" vertical="top" shrinkToFit="1"/>
    </xf>
    <xf numFmtId="0" fontId="17" fillId="0" borderId="10" xfId="9" applyFont="1" applyBorder="1" applyAlignment="1">
      <alignment horizontal="left" vertical="top" shrinkToFit="1"/>
    </xf>
    <xf numFmtId="0" fontId="32" fillId="0" borderId="32" xfId="9" applyFont="1" applyBorder="1" applyAlignment="1">
      <alignment horizontal="left" vertical="top" shrinkToFit="1"/>
    </xf>
    <xf numFmtId="0" fontId="17" fillId="0" borderId="9" xfId="9" applyFont="1" applyBorder="1" applyAlignment="1">
      <alignment horizontal="left" vertical="top" shrinkToFit="1"/>
    </xf>
    <xf numFmtId="0" fontId="17" fillId="0" borderId="2" xfId="9" applyFont="1" applyBorder="1" applyAlignment="1">
      <alignment horizontal="left" vertical="top" shrinkToFit="1"/>
    </xf>
    <xf numFmtId="0" fontId="32" fillId="0" borderId="22" xfId="9" applyFont="1" applyBorder="1" applyAlignment="1">
      <alignment horizontal="left" vertical="top" shrinkToFit="1"/>
    </xf>
    <xf numFmtId="176" fontId="15" fillId="0" borderId="4" xfId="9" applyNumberFormat="1" applyFont="1" applyBorder="1" applyAlignment="1">
      <alignment horizontal="center" vertical="center"/>
    </xf>
    <xf numFmtId="176" fontId="15" fillId="0" borderId="5" xfId="9" applyNumberFormat="1" applyFont="1" applyBorder="1" applyAlignment="1">
      <alignment horizontal="center" vertical="center"/>
    </xf>
    <xf numFmtId="177" fontId="15" fillId="0" borderId="5" xfId="9" applyNumberFormat="1" applyFont="1" applyBorder="1" applyAlignment="1">
      <alignment horizontal="left" vertical="center"/>
    </xf>
    <xf numFmtId="177" fontId="31" fillId="0" borderId="31" xfId="9" applyNumberFormat="1" applyFont="1" applyBorder="1" applyAlignment="1">
      <alignment horizontal="left" vertical="center"/>
    </xf>
    <xf numFmtId="176" fontId="15" fillId="0" borderId="12" xfId="9" applyNumberFormat="1" applyFont="1" applyBorder="1" applyAlignment="1">
      <alignment horizontal="center" vertical="center"/>
    </xf>
    <xf numFmtId="176" fontId="15" fillId="0" borderId="30" xfId="9" applyNumberFormat="1" applyFont="1" applyBorder="1" applyAlignment="1">
      <alignment horizontal="center" vertical="center"/>
    </xf>
    <xf numFmtId="177" fontId="15" fillId="0" borderId="30" xfId="9" applyNumberFormat="1" applyFont="1" applyBorder="1" applyAlignment="1">
      <alignment horizontal="left" vertical="center"/>
    </xf>
    <xf numFmtId="177" fontId="31" fillId="0" borderId="29" xfId="9" applyNumberFormat="1" applyFont="1" applyBorder="1" applyAlignment="1">
      <alignment horizontal="left" vertical="center"/>
    </xf>
    <xf numFmtId="0" fontId="16" fillId="0" borderId="0" xfId="9" applyFont="1" applyBorder="1" applyAlignment="1" applyProtection="1">
      <alignment horizontal="right" vertical="center" shrinkToFit="1"/>
      <protection locked="0"/>
    </xf>
    <xf numFmtId="41" fontId="16" fillId="2" borderId="0" xfId="11" applyNumberFormat="1" applyFont="1" applyFill="1" applyBorder="1" applyAlignment="1" applyProtection="1">
      <alignment horizontal="right" vertical="center"/>
    </xf>
    <xf numFmtId="6" fontId="16" fillId="2" borderId="0" xfId="11" applyFont="1" applyFill="1" applyBorder="1" applyAlignment="1" applyProtection="1">
      <alignment horizontal="right" vertical="center"/>
    </xf>
    <xf numFmtId="6" fontId="16" fillId="2" borderId="7" xfId="11" applyFont="1" applyFill="1" applyBorder="1" applyAlignment="1" applyProtection="1">
      <alignment horizontal="right" vertical="center"/>
    </xf>
    <xf numFmtId="0" fontId="24" fillId="0" borderId="0" xfId="9" applyFont="1" applyBorder="1" applyAlignment="1" applyProtection="1">
      <alignment horizontal="center" vertical="center"/>
      <protection locked="0"/>
    </xf>
    <xf numFmtId="0" fontId="30" fillId="0" borderId="0" xfId="9" applyFont="1" applyBorder="1" applyAlignment="1" applyProtection="1">
      <alignment horizontal="center" vertical="center"/>
      <protection locked="0"/>
    </xf>
    <xf numFmtId="0" fontId="14" fillId="0" borderId="1" xfId="9" applyFont="1" applyBorder="1" applyAlignment="1" applyProtection="1">
      <alignment vertical="center"/>
      <protection locked="0"/>
    </xf>
    <xf numFmtId="38" fontId="26" fillId="0" borderId="1" xfId="12" applyFont="1" applyBorder="1" applyAlignment="1" applyProtection="1">
      <alignment horizontal="right" vertical="center"/>
      <protection locked="0"/>
    </xf>
    <xf numFmtId="38" fontId="26" fillId="2" borderId="1" xfId="12" applyFont="1" applyFill="1" applyBorder="1" applyAlignment="1" applyProtection="1">
      <alignment horizontal="right" vertical="center"/>
      <protection locked="0"/>
    </xf>
    <xf numFmtId="0" fontId="18" fillId="4" borderId="1" xfId="9" applyFont="1" applyFill="1" applyBorder="1" applyAlignment="1" applyProtection="1">
      <alignment horizontal="center" vertical="center" shrinkToFit="1"/>
      <protection locked="0"/>
    </xf>
    <xf numFmtId="0" fontId="14" fillId="4" borderId="4" xfId="9" applyFont="1" applyFill="1" applyBorder="1" applyAlignment="1" applyProtection="1">
      <alignment horizontal="center" vertical="center" shrinkToFit="1"/>
      <protection locked="0"/>
    </xf>
    <xf numFmtId="0" fontId="14" fillId="4" borderId="3" xfId="9" applyFont="1" applyFill="1" applyBorder="1" applyAlignment="1" applyProtection="1">
      <alignment horizontal="center" vertical="center" shrinkToFit="1"/>
      <protection locked="0"/>
    </xf>
    <xf numFmtId="0" fontId="18" fillId="4" borderId="4" xfId="9" applyFont="1" applyFill="1" applyBorder="1" applyAlignment="1" applyProtection="1">
      <alignment horizontal="center" vertical="center" shrinkToFit="1"/>
      <protection locked="0"/>
    </xf>
    <xf numFmtId="0" fontId="18" fillId="4" borderId="3" xfId="9" applyFont="1" applyFill="1" applyBorder="1" applyAlignment="1" applyProtection="1">
      <alignment horizontal="center" vertical="center" shrinkToFit="1"/>
      <protection locked="0"/>
    </xf>
    <xf numFmtId="41" fontId="14" fillId="2" borderId="1" xfId="11" applyNumberFormat="1" applyFont="1" applyFill="1" applyBorder="1" applyAlignment="1" applyProtection="1">
      <alignment vertical="center"/>
    </xf>
    <xf numFmtId="6" fontId="14" fillId="2" borderId="1" xfId="11" applyFont="1" applyFill="1" applyBorder="1" applyAlignment="1" applyProtection="1">
      <alignment vertical="center"/>
    </xf>
    <xf numFmtId="41" fontId="14" fillId="2" borderId="4" xfId="11" applyNumberFormat="1" applyFont="1" applyFill="1" applyBorder="1" applyAlignment="1" applyProtection="1">
      <alignment vertical="center"/>
      <protection locked="0"/>
    </xf>
    <xf numFmtId="6" fontId="14" fillId="2" borderId="3" xfId="11" applyFont="1" applyFill="1" applyBorder="1" applyAlignment="1" applyProtection="1">
      <alignment vertical="center"/>
      <protection locked="0"/>
    </xf>
    <xf numFmtId="38" fontId="14" fillId="0" borderId="4" xfId="11" applyNumberFormat="1" applyFont="1" applyBorder="1" applyAlignment="1" applyProtection="1">
      <alignment vertical="center" shrinkToFit="1"/>
      <protection locked="0"/>
    </xf>
    <xf numFmtId="38" fontId="14" fillId="0" borderId="3" xfId="11" applyNumberFormat="1" applyFont="1" applyBorder="1" applyAlignment="1" applyProtection="1">
      <alignment vertical="center" shrinkToFit="1"/>
      <protection locked="0"/>
    </xf>
    <xf numFmtId="0" fontId="18" fillId="4" borderId="1" xfId="9" applyFont="1" applyFill="1" applyBorder="1" applyAlignment="1" applyProtection="1">
      <alignment horizontal="center" vertical="center"/>
      <protection locked="0"/>
    </xf>
    <xf numFmtId="0" fontId="29" fillId="4" borderId="1" xfId="9" applyFont="1" applyFill="1" applyBorder="1" applyAlignment="1" applyProtection="1">
      <alignment horizontal="center" vertical="center"/>
      <protection locked="0"/>
    </xf>
    <xf numFmtId="0" fontId="29" fillId="4" borderId="1" xfId="9" applyFont="1" applyFill="1" applyBorder="1" applyAlignment="1" applyProtection="1">
      <alignment horizontal="center" vertical="center" shrinkToFit="1"/>
      <protection locked="0"/>
    </xf>
    <xf numFmtId="0" fontId="18" fillId="4" borderId="1" xfId="9" applyFont="1" applyFill="1" applyBorder="1" applyAlignment="1" applyProtection="1">
      <alignment horizontal="center" vertical="center" wrapText="1"/>
      <protection locked="0"/>
    </xf>
    <xf numFmtId="0" fontId="22" fillId="0" borderId="1" xfId="9" applyFont="1" applyBorder="1" applyAlignment="1" applyProtection="1">
      <alignment horizontal="left" vertical="top" wrapText="1"/>
      <protection locked="0"/>
    </xf>
    <xf numFmtId="0" fontId="27" fillId="0" borderId="1" xfId="9" applyFont="1" applyBorder="1" applyAlignment="1" applyProtection="1">
      <alignment horizontal="left" vertical="top" wrapText="1"/>
      <protection locked="0"/>
    </xf>
    <xf numFmtId="41" fontId="26" fillId="2" borderId="4" xfId="11" applyNumberFormat="1" applyFont="1" applyFill="1" applyBorder="1" applyAlignment="1" applyProtection="1">
      <alignment horizontal="right" vertical="center"/>
    </xf>
    <xf numFmtId="41" fontId="26" fillId="2" borderId="5" xfId="11" applyNumberFormat="1" applyFont="1" applyFill="1" applyBorder="1" applyAlignment="1" applyProtection="1">
      <alignment horizontal="right" vertical="center"/>
    </xf>
    <xf numFmtId="41" fontId="26" fillId="2" borderId="3" xfId="11" applyNumberFormat="1" applyFont="1" applyFill="1" applyBorder="1" applyAlignment="1" applyProtection="1">
      <alignment horizontal="right" vertical="center"/>
    </xf>
  </cellXfs>
  <cellStyles count="33">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6" xfId="32" xr:uid="{00000000-0005-0000-0000-00001F000000}"/>
    <cellStyle name="標準 6" xfId="14" xr:uid="{00000000-0005-0000-0000-000020000000}"/>
    <cellStyle name="標準 6 2" xfId="28" xr:uid="{00000000-0005-0000-0000-000021000000}"/>
    <cellStyle name="標準 7" xfId="24" xr:uid="{00000000-0005-0000-0000-000022000000}"/>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1603612</xdr:colOff>
          <xdr:row>26</xdr:row>
          <xdr:rowOff>143301</xdr:rowOff>
        </xdr:from>
        <xdr:to>
          <xdr:col>2</xdr:col>
          <xdr:colOff>20472</xdr:colOff>
          <xdr:row>28</xdr:row>
          <xdr:rowOff>88710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1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743803</xdr:colOff>
          <xdr:row>26</xdr:row>
          <xdr:rowOff>143301</xdr:rowOff>
        </xdr:from>
        <xdr:to>
          <xdr:col>3</xdr:col>
          <xdr:colOff>989463</xdr:colOff>
          <xdr:row>28</xdr:row>
          <xdr:rowOff>95534</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1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1555846</xdr:colOff>
      <xdr:row>27</xdr:row>
      <xdr:rowOff>0</xdr:rowOff>
    </xdr:from>
    <xdr:to>
      <xdr:col>7</xdr:col>
      <xdr:colOff>13607</xdr:colOff>
      <xdr:row>30</xdr:row>
      <xdr:rowOff>108858</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787858" y="6332561"/>
          <a:ext cx="4899504" cy="67524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116006</xdr:colOff>
          <xdr:row>16</xdr:row>
          <xdr:rowOff>184245</xdr:rowOff>
        </xdr:from>
        <xdr:to>
          <xdr:col>1</xdr:col>
          <xdr:colOff>88710</xdr:colOff>
          <xdr:row>18</xdr:row>
          <xdr:rowOff>81887</xdr:rowOff>
        </xdr:to>
        <xdr:sp macro="" textlink="">
          <xdr:nvSpPr>
            <xdr:cNvPr id="73742" name="Check Box 14" hidden="1">
              <a:extLst>
                <a:ext uri="{63B3BB69-23CF-44E3-9099-C40C66FF867C}">
                  <a14:compatExt spid="_x0000_s73742"/>
                </a:ext>
                <a:ext uri="{FF2B5EF4-FFF2-40B4-BE49-F238E27FC236}">
                  <a16:creationId xmlns:a16="http://schemas.microsoft.com/office/drawing/2014/main" id="{00000000-0008-0000-01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116006</xdr:colOff>
          <xdr:row>15</xdr:row>
          <xdr:rowOff>218364</xdr:rowOff>
        </xdr:from>
        <xdr:to>
          <xdr:col>1</xdr:col>
          <xdr:colOff>109182</xdr:colOff>
          <xdr:row>17</xdr:row>
          <xdr:rowOff>27296</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1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122830</xdr:colOff>
          <xdr:row>14</xdr:row>
          <xdr:rowOff>191069</xdr:rowOff>
        </xdr:from>
        <xdr:to>
          <xdr:col>1</xdr:col>
          <xdr:colOff>75063</xdr:colOff>
          <xdr:row>16</xdr:row>
          <xdr:rowOff>54591</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1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1610436</xdr:colOff>
          <xdr:row>27</xdr:row>
          <xdr:rowOff>136478</xdr:rowOff>
        </xdr:from>
        <xdr:to>
          <xdr:col>2</xdr:col>
          <xdr:colOff>27296</xdr:colOff>
          <xdr:row>29</xdr:row>
          <xdr:rowOff>54591</xdr:rowOff>
        </xdr:to>
        <xdr:sp macro="" textlink="">
          <xdr:nvSpPr>
            <xdr:cNvPr id="73748" name="Check Box 20" hidden="1">
              <a:extLst>
                <a:ext uri="{63B3BB69-23CF-44E3-9099-C40C66FF867C}">
                  <a14:compatExt spid="_x0000_s73748"/>
                </a:ext>
                <a:ext uri="{FF2B5EF4-FFF2-40B4-BE49-F238E27FC236}">
                  <a16:creationId xmlns:a16="http://schemas.microsoft.com/office/drawing/2014/main" id="{00000000-0008-0000-0100-00001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2.9" x14ac:dyDescent="0.2"/>
  <sheetData/>
  <phoneticPr fontId="1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E6305-CC9C-4617-8C0C-536BFAB36E54}">
  <sheetPr>
    <tabColor rgb="FFFF0000"/>
    <pageSetUpPr fitToPage="1"/>
  </sheetPr>
  <dimension ref="A1:L81"/>
  <sheetViews>
    <sheetView showGridLines="0" tabSelected="1" view="pageBreakPreview" zoomScale="55" zoomScaleNormal="100" zoomScaleSheetLayoutView="55" workbookViewId="0">
      <selection activeCell="C7" sqref="C7:J7"/>
    </sheetView>
  </sheetViews>
  <sheetFormatPr defaultRowHeight="12.9" x14ac:dyDescent="0.2"/>
  <cols>
    <col min="1" max="1" width="3.3984375" customWidth="1"/>
    <col min="2" max="2" width="26" customWidth="1"/>
    <col min="3" max="3" width="16" customWidth="1"/>
    <col min="4" max="4" width="14.59765625" customWidth="1"/>
    <col min="5" max="7" width="12.59765625" customWidth="1"/>
    <col min="8" max="8" width="17.19921875" customWidth="1"/>
    <col min="9" max="9" width="12" customWidth="1"/>
    <col min="10" max="10" width="40" customWidth="1"/>
    <col min="11" max="11" width="2.19921875" customWidth="1"/>
    <col min="12" max="12" width="15" customWidth="1"/>
    <col min="13" max="13" width="2.19921875" customWidth="1"/>
  </cols>
  <sheetData>
    <row r="1" spans="1:10" ht="16.7" x14ac:dyDescent="0.2">
      <c r="A1" s="21" t="s">
        <v>45</v>
      </c>
      <c r="B1" s="22"/>
    </row>
    <row r="2" spans="1:10" ht="23.1" x14ac:dyDescent="0.2">
      <c r="B2" s="84" t="s">
        <v>30</v>
      </c>
      <c r="C2" s="84"/>
      <c r="D2" s="84"/>
      <c r="E2" s="84"/>
      <c r="F2" s="84"/>
      <c r="G2" s="84"/>
      <c r="H2" s="84"/>
      <c r="I2" s="84"/>
      <c r="J2" s="84"/>
    </row>
    <row r="3" spans="1:10" ht="9.8000000000000007" customHeight="1" x14ac:dyDescent="0.2">
      <c r="B3" s="45"/>
      <c r="C3" s="45"/>
      <c r="D3" s="45"/>
      <c r="E3" s="45"/>
      <c r="F3" s="45"/>
      <c r="G3" s="45"/>
      <c r="H3" s="45"/>
      <c r="I3" s="45"/>
      <c r="J3" s="45"/>
    </row>
    <row r="4" spans="1:10" ht="18.8" x14ac:dyDescent="0.2">
      <c r="B4" s="23"/>
      <c r="C4" s="23"/>
      <c r="D4" s="23"/>
      <c r="E4" s="23"/>
      <c r="F4" s="23"/>
      <c r="G4" s="23"/>
      <c r="H4" s="24" t="s">
        <v>6</v>
      </c>
      <c r="I4" s="85" t="s">
        <v>64</v>
      </c>
      <c r="J4" s="85"/>
    </row>
    <row r="5" spans="1:10" ht="14.55" thickBot="1" x14ac:dyDescent="0.25">
      <c r="B5" s="25" t="s">
        <v>5</v>
      </c>
    </row>
    <row r="6" spans="1:10" ht="17.2" customHeight="1" x14ac:dyDescent="0.2">
      <c r="B6" s="26" t="s">
        <v>19</v>
      </c>
      <c r="C6" s="86"/>
      <c r="D6" s="87"/>
      <c r="E6" s="87"/>
      <c r="F6" s="87"/>
      <c r="G6" s="87"/>
      <c r="H6" s="87"/>
      <c r="I6" s="87"/>
      <c r="J6" s="88"/>
    </row>
    <row r="7" spans="1:10" ht="23.1" customHeight="1" x14ac:dyDescent="0.2">
      <c r="B7" s="27" t="s">
        <v>4</v>
      </c>
      <c r="C7" s="89"/>
      <c r="D7" s="90"/>
      <c r="E7" s="90"/>
      <c r="F7" s="90"/>
      <c r="G7" s="90"/>
      <c r="H7" s="90"/>
      <c r="I7" s="90"/>
      <c r="J7" s="91"/>
    </row>
    <row r="8" spans="1:10" ht="17.2" customHeight="1" x14ac:dyDescent="0.2">
      <c r="B8" s="28" t="s">
        <v>19</v>
      </c>
      <c r="C8" s="92"/>
      <c r="D8" s="93"/>
      <c r="E8" s="93"/>
      <c r="F8" s="93"/>
      <c r="G8" s="93"/>
      <c r="H8" s="93"/>
      <c r="I8" s="93"/>
      <c r="J8" s="94"/>
    </row>
    <row r="9" spans="1:10" ht="23.1" customHeight="1" x14ac:dyDescent="0.2">
      <c r="B9" s="27" t="s">
        <v>7</v>
      </c>
      <c r="C9" s="69"/>
      <c r="D9" s="70"/>
      <c r="E9" s="70"/>
      <c r="F9" s="70"/>
      <c r="G9" s="70"/>
      <c r="H9" s="70"/>
      <c r="I9" s="70"/>
      <c r="J9" s="71"/>
    </row>
    <row r="10" spans="1:10" ht="23.1" customHeight="1" x14ac:dyDescent="0.2">
      <c r="B10" s="72" t="s">
        <v>20</v>
      </c>
      <c r="C10" s="73"/>
      <c r="D10" s="73"/>
      <c r="E10" s="73"/>
      <c r="F10" s="73"/>
      <c r="G10" s="73"/>
      <c r="H10" s="73"/>
      <c r="I10" s="73"/>
      <c r="J10" s="74"/>
    </row>
    <row r="11" spans="1:10" ht="23.1" customHeight="1" x14ac:dyDescent="0.2">
      <c r="B11" s="75"/>
      <c r="C11" s="76"/>
      <c r="D11" s="76"/>
      <c r="E11" s="76"/>
      <c r="F11" s="76"/>
      <c r="G11" s="76"/>
      <c r="H11" s="76"/>
      <c r="I11" s="76"/>
      <c r="J11" s="77"/>
    </row>
    <row r="12" spans="1:10" ht="23.1" customHeight="1" x14ac:dyDescent="0.2">
      <c r="B12" s="78" t="s">
        <v>21</v>
      </c>
      <c r="C12" s="79"/>
      <c r="D12" s="79"/>
      <c r="E12" s="79"/>
      <c r="F12" s="79"/>
      <c r="G12" s="79"/>
      <c r="H12" s="79"/>
      <c r="I12" s="79"/>
      <c r="J12" s="80"/>
    </row>
    <row r="13" spans="1:10" ht="23.1" customHeight="1" x14ac:dyDescent="0.2">
      <c r="B13" s="81"/>
      <c r="C13" s="82"/>
      <c r="D13" s="82"/>
      <c r="E13" s="82"/>
      <c r="F13" s="82"/>
      <c r="G13" s="82"/>
      <c r="H13" s="82"/>
      <c r="I13" s="82"/>
      <c r="J13" s="83"/>
    </row>
    <row r="14" spans="1:10" ht="23.1" customHeight="1" x14ac:dyDescent="0.2">
      <c r="B14" s="46"/>
      <c r="C14" s="47"/>
      <c r="D14" s="46"/>
      <c r="E14" s="46"/>
      <c r="F14" s="47"/>
      <c r="G14" s="47"/>
      <c r="H14" s="47"/>
      <c r="I14" s="47"/>
      <c r="J14" s="47"/>
    </row>
    <row r="15" spans="1:10" s="19" customFormat="1" ht="18" customHeight="1" x14ac:dyDescent="0.2">
      <c r="B15" s="48" t="s">
        <v>47</v>
      </c>
      <c r="C15" s="49"/>
      <c r="D15" s="49"/>
      <c r="E15" s="49"/>
      <c r="F15" s="49"/>
      <c r="G15" s="49"/>
      <c r="H15" s="49"/>
      <c r="I15" s="49"/>
    </row>
    <row r="16" spans="1:10" s="19" customFormat="1" ht="18" customHeight="1" x14ac:dyDescent="0.2">
      <c r="B16" s="50" t="s">
        <v>32</v>
      </c>
      <c r="G16" s="51"/>
      <c r="H16" s="51"/>
    </row>
    <row r="17" spans="1:12" s="19" customFormat="1" ht="18" customHeight="1" x14ac:dyDescent="0.2">
      <c r="B17" s="50" t="s">
        <v>33</v>
      </c>
      <c r="G17" s="51"/>
      <c r="H17" s="51"/>
    </row>
    <row r="18" spans="1:12" x14ac:dyDescent="0.2">
      <c r="B18" s="50" t="s">
        <v>42</v>
      </c>
    </row>
    <row r="20" spans="1:12" ht="14" x14ac:dyDescent="0.2">
      <c r="B20" s="25" t="s">
        <v>22</v>
      </c>
    </row>
    <row r="21" spans="1:12" ht="16.7" x14ac:dyDescent="0.2">
      <c r="B21" t="s">
        <v>23</v>
      </c>
      <c r="C21" s="29"/>
      <c r="D21" s="63"/>
      <c r="E21" s="64"/>
      <c r="F21" s="65"/>
      <c r="G21" t="s">
        <v>1</v>
      </c>
    </row>
    <row r="22" spans="1:12" ht="20.149999999999999" customHeight="1" x14ac:dyDescent="0.2">
      <c r="B22" s="29" t="s">
        <v>24</v>
      </c>
      <c r="C22" s="29"/>
      <c r="D22" s="52"/>
      <c r="E22" s="52"/>
      <c r="F22" s="52"/>
      <c r="G22" s="52"/>
      <c r="H22" s="52"/>
    </row>
    <row r="23" spans="1:12" ht="16.7" x14ac:dyDescent="0.2">
      <c r="B23" s="29" t="s">
        <v>25</v>
      </c>
      <c r="C23" s="29"/>
      <c r="D23" s="63"/>
      <c r="E23" s="64"/>
      <c r="F23" s="65"/>
      <c r="G23" t="s">
        <v>1</v>
      </c>
    </row>
    <row r="24" spans="1:12" ht="20.149999999999999" customHeight="1" thickBot="1" x14ac:dyDescent="0.25">
      <c r="B24" s="33" t="s">
        <v>43</v>
      </c>
      <c r="D24" s="52"/>
      <c r="E24" s="52"/>
      <c r="F24" s="52"/>
      <c r="G24" s="52"/>
      <c r="H24" s="52"/>
    </row>
    <row r="25" spans="1:12" ht="17.2" thickBot="1" x14ac:dyDescent="0.25">
      <c r="B25" t="s">
        <v>26</v>
      </c>
      <c r="D25" s="66">
        <f>ROUNDDOWN($D$23,-3)</f>
        <v>0</v>
      </c>
      <c r="E25" s="67"/>
      <c r="F25" s="68"/>
      <c r="G25" t="s">
        <v>1</v>
      </c>
    </row>
    <row r="26" spans="1:12" ht="20.149999999999999" customHeight="1" x14ac:dyDescent="0.2">
      <c r="D26" s="52"/>
      <c r="E26" s="52"/>
      <c r="F26" s="52"/>
      <c r="G26" s="52"/>
      <c r="H26" s="52"/>
    </row>
    <row r="27" spans="1:12" s="30" customFormat="1" ht="16.7" x14ac:dyDescent="0.2">
      <c r="A27"/>
      <c r="B27" t="s">
        <v>36</v>
      </c>
      <c r="C27"/>
      <c r="D27" s="53"/>
      <c r="E27" s="53"/>
      <c r="F27" s="53"/>
      <c r="G27" s="53"/>
      <c r="H27" s="53"/>
      <c r="I27"/>
      <c r="J27"/>
      <c r="L27"/>
    </row>
    <row r="28" spans="1:12" s="30" customFormat="1" x14ac:dyDescent="0.2">
      <c r="A28"/>
      <c r="B28"/>
      <c r="C28" t="s">
        <v>37</v>
      </c>
      <c r="D28"/>
      <c r="E28" s="29" t="s">
        <v>38</v>
      </c>
      <c r="F28"/>
      <c r="G28"/>
      <c r="H28"/>
      <c r="I28"/>
      <c r="J28"/>
      <c r="L28"/>
    </row>
    <row r="29" spans="1:12" s="30" customFormat="1" ht="18.8" customHeight="1" x14ac:dyDescent="0.2">
      <c r="A29"/>
      <c r="B29"/>
      <c r="C29" t="s">
        <v>39</v>
      </c>
      <c r="D29"/>
      <c r="F29"/>
      <c r="G29"/>
      <c r="H29"/>
      <c r="I29"/>
      <c r="J29"/>
      <c r="L29"/>
    </row>
    <row r="30" spans="1:12" s="30" customFormat="1" x14ac:dyDescent="0.2">
      <c r="A30"/>
      <c r="B30"/>
      <c r="C30" t="s">
        <v>34</v>
      </c>
      <c r="D30"/>
      <c r="E30" s="29"/>
      <c r="F30"/>
      <c r="G30"/>
      <c r="H30"/>
      <c r="I30"/>
      <c r="J30"/>
      <c r="L30"/>
    </row>
    <row r="31" spans="1:12" s="30" customFormat="1" x14ac:dyDescent="0.2">
      <c r="A31"/>
      <c r="B31"/>
      <c r="C31"/>
      <c r="D31"/>
      <c r="E31" s="29"/>
      <c r="F31"/>
      <c r="G31"/>
      <c r="H31"/>
      <c r="I31"/>
      <c r="J31"/>
      <c r="L31"/>
    </row>
    <row r="32" spans="1:12" ht="14.25" customHeight="1" x14ac:dyDescent="0.2">
      <c r="D32" s="52"/>
      <c r="E32" s="52"/>
      <c r="F32" s="52"/>
      <c r="G32" s="52"/>
      <c r="H32" s="52"/>
    </row>
    <row r="33" spans="2:10" ht="14" x14ac:dyDescent="0.2">
      <c r="B33" s="25" t="s">
        <v>27</v>
      </c>
    </row>
    <row r="34" spans="2:10" x14ac:dyDescent="0.2">
      <c r="B34" s="31" t="s">
        <v>35</v>
      </c>
    </row>
    <row r="35" spans="2:10" ht="71.2" customHeight="1" x14ac:dyDescent="0.2">
      <c r="B35" s="62"/>
      <c r="C35" s="62"/>
      <c r="D35" s="62"/>
      <c r="E35" s="62"/>
      <c r="F35" s="62"/>
      <c r="G35" s="62"/>
      <c r="H35" s="62"/>
      <c r="I35" s="62"/>
      <c r="J35" s="62"/>
    </row>
    <row r="36" spans="2:10" ht="8.1999999999999993" customHeight="1" x14ac:dyDescent="0.2">
      <c r="D36" s="52"/>
      <c r="E36" s="52"/>
      <c r="F36" s="52"/>
      <c r="G36" s="52"/>
      <c r="H36" s="52"/>
    </row>
    <row r="37" spans="2:10" x14ac:dyDescent="0.2">
      <c r="B37" s="31" t="s">
        <v>28</v>
      </c>
    </row>
    <row r="38" spans="2:10" ht="72.8" customHeight="1" x14ac:dyDescent="0.2">
      <c r="B38" s="62"/>
      <c r="C38" s="62"/>
      <c r="D38" s="62"/>
      <c r="E38" s="62"/>
      <c r="F38" s="62"/>
      <c r="G38" s="62"/>
      <c r="H38" s="62"/>
      <c r="I38" s="62"/>
      <c r="J38" s="62"/>
    </row>
    <row r="39" spans="2:10" ht="6.05" customHeight="1" x14ac:dyDescent="0.2">
      <c r="D39" s="52"/>
      <c r="E39" s="52"/>
      <c r="F39" s="52"/>
      <c r="G39" s="52"/>
      <c r="H39" s="52"/>
    </row>
    <row r="40" spans="2:10" x14ac:dyDescent="0.2">
      <c r="B40" s="29" t="s">
        <v>40</v>
      </c>
    </row>
    <row r="41" spans="2:10" ht="130.6" customHeight="1" x14ac:dyDescent="0.2">
      <c r="B41" s="62"/>
      <c r="C41" s="62"/>
      <c r="D41" s="62"/>
      <c r="E41" s="62"/>
      <c r="F41" s="62"/>
      <c r="G41" s="62"/>
      <c r="H41" s="62"/>
      <c r="I41" s="62"/>
      <c r="J41" s="62"/>
    </row>
    <row r="42" spans="2:10" ht="6.05" customHeight="1" x14ac:dyDescent="0.2">
      <c r="D42" s="52"/>
      <c r="E42" s="52"/>
      <c r="F42" s="52"/>
      <c r="G42" s="52"/>
      <c r="H42" s="52"/>
    </row>
    <row r="43" spans="2:10" s="32" customFormat="1" ht="18.8" customHeight="1" x14ac:dyDescent="0.2">
      <c r="B43" s="29" t="s">
        <v>41</v>
      </c>
      <c r="C43"/>
      <c r="D43"/>
      <c r="E43"/>
      <c r="F43"/>
      <c r="G43"/>
      <c r="H43"/>
      <c r="I43"/>
      <c r="J43"/>
    </row>
    <row r="44" spans="2:10" s="32" customFormat="1" ht="103.6" customHeight="1" x14ac:dyDescent="0.2">
      <c r="B44" s="62"/>
      <c r="C44" s="62"/>
      <c r="D44" s="62"/>
      <c r="E44" s="62"/>
      <c r="F44" s="62"/>
      <c r="G44" s="62"/>
      <c r="H44" s="62"/>
      <c r="I44" s="62"/>
      <c r="J44" s="62"/>
    </row>
    <row r="45" spans="2:10" s="32" customFormat="1" ht="18.8" customHeight="1" x14ac:dyDescent="0.2"/>
    <row r="46" spans="2:10" s="32" customFormat="1" ht="14" x14ac:dyDescent="0.2">
      <c r="B46" s="25" t="s">
        <v>48</v>
      </c>
    </row>
    <row r="47" spans="2:10" s="32" customFormat="1" x14ac:dyDescent="0.2">
      <c r="B47" s="31"/>
    </row>
    <row r="48" spans="2:10" s="32" customFormat="1" ht="23.4" customHeight="1" x14ac:dyDescent="0.2">
      <c r="B48" s="54"/>
      <c r="C48" s="95" t="s">
        <v>49</v>
      </c>
      <c r="D48" s="96"/>
      <c r="E48" s="95" t="s">
        <v>50</v>
      </c>
      <c r="F48" s="96"/>
      <c r="G48" s="55" t="s">
        <v>51</v>
      </c>
    </row>
    <row r="49" spans="2:7" s="32" customFormat="1" ht="23.4" customHeight="1" x14ac:dyDescent="0.2">
      <c r="B49" s="56" t="s">
        <v>52</v>
      </c>
      <c r="C49" s="95"/>
      <c r="D49" s="96"/>
      <c r="E49" s="95"/>
      <c r="F49" s="96"/>
      <c r="G49" s="54">
        <f>E49-C49</f>
        <v>0</v>
      </c>
    </row>
    <row r="50" spans="2:7" s="32" customFormat="1" ht="23.4" customHeight="1" x14ac:dyDescent="0.2">
      <c r="B50" s="56" t="s">
        <v>53</v>
      </c>
      <c r="C50" s="95"/>
      <c r="D50" s="96"/>
      <c r="E50" s="95"/>
      <c r="F50" s="96"/>
      <c r="G50" s="54">
        <f>E50-C50</f>
        <v>0</v>
      </c>
    </row>
    <row r="51" spans="2:7" s="32" customFormat="1" ht="23.4" customHeight="1" x14ac:dyDescent="0.2">
      <c r="B51" s="56" t="s">
        <v>54</v>
      </c>
      <c r="C51" s="95"/>
      <c r="D51" s="96"/>
      <c r="E51" s="95"/>
      <c r="F51" s="96"/>
      <c r="G51" s="54">
        <f>E51-C51</f>
        <v>0</v>
      </c>
    </row>
    <row r="52" spans="2:7" s="32" customFormat="1" ht="23.4" customHeight="1" x14ac:dyDescent="0.2">
      <c r="B52" s="56" t="s">
        <v>55</v>
      </c>
      <c r="C52" s="95"/>
      <c r="D52" s="96"/>
      <c r="E52" s="95"/>
      <c r="F52" s="96"/>
      <c r="G52" s="54">
        <f>E52-C52</f>
        <v>0</v>
      </c>
    </row>
    <row r="53" spans="2:7" s="32" customFormat="1" ht="37.75" customHeight="1" x14ac:dyDescent="0.2">
      <c r="B53" s="57" t="s">
        <v>56</v>
      </c>
      <c r="C53" s="95" t="e">
        <f>ROUND(C51/C52,1)</f>
        <v>#DIV/0!</v>
      </c>
      <c r="D53" s="96"/>
      <c r="E53" s="95" t="e">
        <f>ROUND(E51/E52,1)</f>
        <v>#DIV/0!</v>
      </c>
      <c r="F53" s="96"/>
      <c r="G53" s="54" t="e">
        <f>E53-C53</f>
        <v>#DIV/0!</v>
      </c>
    </row>
    <row r="54" spans="2:7" s="32" customFormat="1" ht="23.4" customHeight="1" x14ac:dyDescent="0.2">
      <c r="B54" s="56" t="s">
        <v>57</v>
      </c>
      <c r="C54" s="95"/>
      <c r="D54" s="96"/>
      <c r="E54" s="95"/>
      <c r="F54" s="96"/>
      <c r="G54" s="54" t="s">
        <v>58</v>
      </c>
    </row>
    <row r="55" spans="2:7" s="32" customFormat="1" ht="23.4" customHeight="1" x14ac:dyDescent="0.2">
      <c r="B55" s="58" t="s">
        <v>59</v>
      </c>
      <c r="C55" s="95" t="e">
        <f>ROUND(C50/C53/C54,0)</f>
        <v>#DIV/0!</v>
      </c>
      <c r="D55" s="96"/>
      <c r="E55" s="95" t="e">
        <f>ROUND(E50/E53/E54,0)</f>
        <v>#DIV/0!</v>
      </c>
      <c r="F55" s="96"/>
      <c r="G55" s="54" t="e">
        <f>E55-C55</f>
        <v>#DIV/0!</v>
      </c>
    </row>
    <row r="56" spans="2:7" s="32" customFormat="1" ht="18.8" x14ac:dyDescent="0.2">
      <c r="B56" s="59" t="s">
        <v>60</v>
      </c>
      <c r="C56" s="60"/>
      <c r="D56" s="60"/>
      <c r="E56" s="60"/>
      <c r="F56" s="60"/>
      <c r="G56" s="60"/>
    </row>
    <row r="57" spans="2:7" s="32" customFormat="1" ht="18.8" x14ac:dyDescent="0.2">
      <c r="B57" s="59" t="s">
        <v>61</v>
      </c>
      <c r="C57" s="60"/>
      <c r="D57" s="60"/>
      <c r="E57" s="60"/>
      <c r="F57" s="60"/>
      <c r="G57" s="60"/>
    </row>
    <row r="58" spans="2:7" s="32" customFormat="1" ht="18.8" x14ac:dyDescent="0.2">
      <c r="B58" s="61" t="s">
        <v>62</v>
      </c>
      <c r="C58" s="60"/>
      <c r="D58" s="60"/>
      <c r="E58" s="60"/>
      <c r="F58" s="60"/>
      <c r="G58" s="60"/>
    </row>
    <row r="59" spans="2:7" s="32" customFormat="1" ht="18.8" x14ac:dyDescent="0.2">
      <c r="B59" s="61" t="s">
        <v>63</v>
      </c>
    </row>
    <row r="60" spans="2:7" s="32" customFormat="1" x14ac:dyDescent="0.2"/>
    <row r="61" spans="2:7" s="32" customFormat="1" x14ac:dyDescent="0.2"/>
    <row r="62" spans="2:7" s="32" customFormat="1" ht="9" customHeight="1" x14ac:dyDescent="0.2"/>
    <row r="63" spans="2:7" s="32" customFormat="1" x14ac:dyDescent="0.2"/>
    <row r="64" spans="2:7" s="32" customFormat="1" ht="18.8" customHeight="1" x14ac:dyDescent="0.2"/>
    <row r="65" s="32" customFormat="1" x14ac:dyDescent="0.2"/>
    <row r="66" s="32" customFormat="1" x14ac:dyDescent="0.2"/>
    <row r="67" s="32" customFormat="1" x14ac:dyDescent="0.2"/>
    <row r="68" s="32" customFormat="1" x14ac:dyDescent="0.2"/>
    <row r="69" s="32" customFormat="1" x14ac:dyDescent="0.2"/>
    <row r="70" s="32" customFormat="1" x14ac:dyDescent="0.2"/>
    <row r="71" s="32" customFormat="1" ht="18.8" customHeight="1" x14ac:dyDescent="0.2"/>
    <row r="72" s="32" customFormat="1" x14ac:dyDescent="0.2"/>
    <row r="73" s="32" customFormat="1" x14ac:dyDescent="0.2"/>
    <row r="74" s="32" customFormat="1" x14ac:dyDescent="0.2"/>
    <row r="75" s="32" customFormat="1" x14ac:dyDescent="0.2"/>
    <row r="76" s="32" customFormat="1" x14ac:dyDescent="0.2"/>
    <row r="77" s="32" customFormat="1" x14ac:dyDescent="0.2"/>
    <row r="78" s="32" customFormat="1" x14ac:dyDescent="0.2"/>
    <row r="79" s="32" customFormat="1" x14ac:dyDescent="0.2"/>
    <row r="81" ht="72.8" customHeight="1" x14ac:dyDescent="0.2"/>
  </sheetData>
  <sheetProtection selectLockedCells="1" selectUnlockedCells="1"/>
  <mergeCells count="33">
    <mergeCell ref="C54:D54"/>
    <mergeCell ref="E54:F54"/>
    <mergeCell ref="C55:D55"/>
    <mergeCell ref="E55:F55"/>
    <mergeCell ref="C51:D51"/>
    <mergeCell ref="E51:F51"/>
    <mergeCell ref="C52:D52"/>
    <mergeCell ref="E52:F52"/>
    <mergeCell ref="C53:D53"/>
    <mergeCell ref="E53:F53"/>
    <mergeCell ref="C48:D48"/>
    <mergeCell ref="E48:F48"/>
    <mergeCell ref="C49:D49"/>
    <mergeCell ref="E49:F49"/>
    <mergeCell ref="C50:D50"/>
    <mergeCell ref="E50:F50"/>
    <mergeCell ref="B2:J2"/>
    <mergeCell ref="I4:J4"/>
    <mergeCell ref="C6:J6"/>
    <mergeCell ref="C7:J7"/>
    <mergeCell ref="C8:J8"/>
    <mergeCell ref="C9:J9"/>
    <mergeCell ref="B10:J10"/>
    <mergeCell ref="B11:J11"/>
    <mergeCell ref="B12:J12"/>
    <mergeCell ref="B13:J13"/>
    <mergeCell ref="B44:J44"/>
    <mergeCell ref="D21:F21"/>
    <mergeCell ref="D23:F23"/>
    <mergeCell ref="D25:F25"/>
    <mergeCell ref="B38:J38"/>
    <mergeCell ref="B41:J41"/>
    <mergeCell ref="B35:J35"/>
  </mergeCells>
  <phoneticPr fontId="10"/>
  <conditionalFormatting sqref="C14">
    <cfRule type="containsText" dxfId="4" priority="2" operator="containsText" text="あり">
      <formula>NOT(ISERROR(SEARCH("あり",C14)))</formula>
    </cfRule>
    <cfRule type="containsText" dxfId="3" priority="4" operator="containsText" text="なし">
      <formula>NOT(ISERROR(SEARCH("なし",C14)))</formula>
    </cfRule>
    <cfRule type="containsText" dxfId="2" priority="5" operator="containsText" text="あり">
      <formula>NOT(ISERROR(SEARCH("あり",C14)))</formula>
    </cfRule>
  </conditionalFormatting>
  <conditionalFormatting sqref="D25 D27:H27">
    <cfRule type="cellIs" dxfId="1" priority="3" operator="greaterThan">
      <formula>1000000</formula>
    </cfRule>
  </conditionalFormatting>
  <conditionalFormatting sqref="D25">
    <cfRule type="cellIs" dxfId="0" priority="1" operator="greaterThan">
      <formula>666000</formula>
    </cfRule>
  </conditionalFormatting>
  <dataValidations count="4">
    <dataValidation imeMode="halfKatakana" allowBlank="1" showInputMessage="1" showErrorMessage="1" sqref="C8:H8 C6" xr:uid="{04A0B002-7450-40E9-95D5-11999076F998}"/>
    <dataValidation imeMode="halfAlpha" allowBlank="1" showInputMessage="1" showErrorMessage="1" sqref="B13:J13" xr:uid="{29C505C1-90DD-4333-88B8-DDDF9664E765}"/>
    <dataValidation type="list" allowBlank="1" showInputMessage="1" showErrorMessage="1" sqref="C14" xr:uid="{C69CC42F-DFB1-4EEE-BF49-6F135FE11F9A}">
      <formula1>"あり,なし"</formula1>
    </dataValidation>
    <dataValidation type="list" allowBlank="1" showInputMessage="1" showErrorMessage="1" sqref="B11:J11" xr:uid="{C6CB09E7-707B-4707-88C4-1C43A01E943A}">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s>
  <printOptions horizontalCentered="1"/>
  <pageMargins left="0.70866141732283472" right="0.70866141732283472" top="0.74803149606299213" bottom="0.74803149606299213" header="0.31496062992125984" footer="0.31496062992125984"/>
  <pageSetup paperSize="9" scale="51" fitToHeight="0" orientation="portrait" r:id="rId1"/>
  <rowBreaks count="1" manualBreakCount="1">
    <brk id="7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xdr:col>
                    <xdr:colOff>1603612</xdr:colOff>
                    <xdr:row>26</xdr:row>
                    <xdr:rowOff>143301</xdr:rowOff>
                  </from>
                  <to>
                    <xdr:col>2</xdr:col>
                    <xdr:colOff>20472</xdr:colOff>
                    <xdr:row>28</xdr:row>
                    <xdr:rowOff>88710</xdr:rowOff>
                  </to>
                </anchor>
              </controlPr>
            </control>
          </mc:Choice>
        </mc:AlternateContent>
        <mc:AlternateContent xmlns:mc="http://schemas.openxmlformats.org/markup-compatibility/2006">
          <mc:Choice Requires="x14">
            <control shapeId="73735" r:id="rId5" name="Check Box 7">
              <controlPr defaultSize="0" autoFill="0" autoLine="0" autoPict="0">
                <anchor moveWithCells="1">
                  <from>
                    <xdr:col>3</xdr:col>
                    <xdr:colOff>743803</xdr:colOff>
                    <xdr:row>26</xdr:row>
                    <xdr:rowOff>143301</xdr:rowOff>
                  </from>
                  <to>
                    <xdr:col>3</xdr:col>
                    <xdr:colOff>989463</xdr:colOff>
                    <xdr:row>28</xdr:row>
                    <xdr:rowOff>95534</xdr:rowOff>
                  </to>
                </anchor>
              </controlPr>
            </control>
          </mc:Choice>
        </mc:AlternateContent>
        <mc:AlternateContent xmlns:mc="http://schemas.openxmlformats.org/markup-compatibility/2006">
          <mc:Choice Requires="x14">
            <control shapeId="73742" r:id="rId6" name="Check Box 14">
              <controlPr defaultSize="0" autoFill="0" autoLine="0" autoPict="0">
                <anchor moveWithCells="1">
                  <from>
                    <xdr:col>0</xdr:col>
                    <xdr:colOff>116006</xdr:colOff>
                    <xdr:row>16</xdr:row>
                    <xdr:rowOff>184245</xdr:rowOff>
                  </from>
                  <to>
                    <xdr:col>1</xdr:col>
                    <xdr:colOff>88710</xdr:colOff>
                    <xdr:row>18</xdr:row>
                    <xdr:rowOff>81887</xdr:rowOff>
                  </to>
                </anchor>
              </controlPr>
            </control>
          </mc:Choice>
        </mc:AlternateContent>
        <mc:AlternateContent xmlns:mc="http://schemas.openxmlformats.org/markup-compatibility/2006">
          <mc:Choice Requires="x14">
            <control shapeId="73743" r:id="rId7" name="Check Box 15">
              <controlPr defaultSize="0" autoFill="0" autoLine="0" autoPict="0">
                <anchor moveWithCells="1">
                  <from>
                    <xdr:col>0</xdr:col>
                    <xdr:colOff>116006</xdr:colOff>
                    <xdr:row>15</xdr:row>
                    <xdr:rowOff>218364</xdr:rowOff>
                  </from>
                  <to>
                    <xdr:col>1</xdr:col>
                    <xdr:colOff>109182</xdr:colOff>
                    <xdr:row>17</xdr:row>
                    <xdr:rowOff>27296</xdr:rowOff>
                  </to>
                </anchor>
              </controlPr>
            </control>
          </mc:Choice>
        </mc:AlternateContent>
        <mc:AlternateContent xmlns:mc="http://schemas.openxmlformats.org/markup-compatibility/2006">
          <mc:Choice Requires="x14">
            <control shapeId="73746" r:id="rId8" name="Check Box 18">
              <controlPr defaultSize="0" autoFill="0" autoLine="0" autoPict="0">
                <anchor moveWithCells="1">
                  <from>
                    <xdr:col>0</xdr:col>
                    <xdr:colOff>122830</xdr:colOff>
                    <xdr:row>14</xdr:row>
                    <xdr:rowOff>191069</xdr:rowOff>
                  </from>
                  <to>
                    <xdr:col>1</xdr:col>
                    <xdr:colOff>75063</xdr:colOff>
                    <xdr:row>16</xdr:row>
                    <xdr:rowOff>54591</xdr:rowOff>
                  </to>
                </anchor>
              </controlPr>
            </control>
          </mc:Choice>
        </mc:AlternateContent>
        <mc:AlternateContent xmlns:mc="http://schemas.openxmlformats.org/markup-compatibility/2006">
          <mc:Choice Requires="x14">
            <control shapeId="73748" r:id="rId9" name="Check Box 20">
              <controlPr defaultSize="0" autoFill="0" autoLine="0" autoPict="0">
                <anchor moveWithCells="1">
                  <from>
                    <xdr:col>1</xdr:col>
                    <xdr:colOff>1610436</xdr:colOff>
                    <xdr:row>27</xdr:row>
                    <xdr:rowOff>136478</xdr:rowOff>
                  </from>
                  <to>
                    <xdr:col>2</xdr:col>
                    <xdr:colOff>27296</xdr:colOff>
                    <xdr:row>29</xdr:row>
                    <xdr:rowOff>54591</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V51"/>
  <sheetViews>
    <sheetView showGridLines="0" view="pageBreakPreview" zoomScale="55" zoomScaleNormal="70" zoomScaleSheetLayoutView="55" workbookViewId="0">
      <selection activeCell="D8" sqref="D8:K8"/>
    </sheetView>
  </sheetViews>
  <sheetFormatPr defaultColWidth="5.59765625" defaultRowHeight="14" x14ac:dyDescent="0.2"/>
  <cols>
    <col min="1" max="1" width="3.8984375" style="2" customWidth="1"/>
    <col min="2" max="2" width="5.59765625" style="2"/>
    <col min="3" max="3" width="12.8984375" style="2" customWidth="1"/>
    <col min="4" max="4" width="5.59765625" style="2"/>
    <col min="5" max="5" width="18" style="2" customWidth="1"/>
    <col min="6" max="21" width="5.59765625" style="2"/>
    <col min="22" max="22" width="3.8984375" style="2" customWidth="1"/>
    <col min="23" max="23" width="2.69921875" style="2" customWidth="1"/>
    <col min="24" max="16384" width="5.59765625" style="2"/>
  </cols>
  <sheetData>
    <row r="1" spans="1:22" ht="16.7" x14ac:dyDescent="0.2">
      <c r="A1" s="1" t="s">
        <v>44</v>
      </c>
      <c r="B1" s="3"/>
      <c r="C1" s="3"/>
      <c r="D1" s="3"/>
      <c r="E1" s="3"/>
      <c r="F1" s="3"/>
      <c r="G1" s="3"/>
      <c r="H1" s="3"/>
      <c r="I1" s="3"/>
      <c r="J1" s="3"/>
    </row>
    <row r="2" spans="1:22" ht="25" customHeight="1" x14ac:dyDescent="0.2">
      <c r="A2" s="3"/>
      <c r="B2" s="98" t="s">
        <v>29</v>
      </c>
      <c r="C2" s="98"/>
      <c r="D2" s="98"/>
      <c r="E2" s="98"/>
      <c r="F2" s="98"/>
      <c r="G2" s="98"/>
      <c r="H2" s="98"/>
      <c r="I2" s="98"/>
      <c r="J2" s="98"/>
      <c r="K2" s="98"/>
      <c r="L2" s="98"/>
      <c r="M2" s="98"/>
      <c r="N2" s="98"/>
      <c r="O2" s="98"/>
      <c r="P2" s="98"/>
      <c r="Q2" s="98"/>
      <c r="R2" s="98"/>
      <c r="S2" s="98"/>
      <c r="T2" s="98"/>
      <c r="U2" s="98"/>
    </row>
    <row r="3" spans="1:22" ht="25" customHeight="1" x14ac:dyDescent="0.2">
      <c r="A3" s="3"/>
      <c r="B3" s="98"/>
      <c r="C3" s="98"/>
      <c r="D3" s="98"/>
      <c r="E3" s="98"/>
      <c r="F3" s="98"/>
      <c r="G3" s="98"/>
      <c r="H3" s="98"/>
      <c r="I3" s="98"/>
      <c r="J3" s="98"/>
      <c r="K3" s="98"/>
      <c r="L3" s="98"/>
      <c r="M3" s="98"/>
      <c r="N3" s="98"/>
      <c r="O3" s="98"/>
      <c r="P3" s="98"/>
      <c r="Q3" s="98"/>
      <c r="R3" s="98"/>
      <c r="S3" s="98"/>
      <c r="T3" s="98"/>
      <c r="U3" s="98"/>
    </row>
    <row r="4" spans="1:22" s="39" customFormat="1" ht="9.8000000000000007" customHeight="1" x14ac:dyDescent="0.2">
      <c r="A4" s="37"/>
      <c r="B4" s="38"/>
      <c r="C4" s="38"/>
      <c r="D4" s="38"/>
      <c r="E4" s="38"/>
      <c r="F4" s="38"/>
      <c r="G4" s="38"/>
      <c r="H4" s="38"/>
      <c r="I4" s="38"/>
      <c r="J4" s="38"/>
    </row>
    <row r="5" spans="1:22" s="42" customFormat="1" ht="18.8" x14ac:dyDescent="0.2">
      <c r="A5" s="40"/>
      <c r="B5" s="41"/>
      <c r="C5" s="41"/>
      <c r="D5" s="41"/>
      <c r="E5" s="41"/>
      <c r="F5" s="41"/>
      <c r="G5" s="41"/>
      <c r="H5" s="40"/>
      <c r="I5" s="40"/>
      <c r="J5" s="40"/>
      <c r="P5" s="99" t="s">
        <v>6</v>
      </c>
      <c r="Q5" s="99"/>
      <c r="R5" s="99"/>
      <c r="S5" s="100" t="s">
        <v>64</v>
      </c>
      <c r="T5" s="100"/>
      <c r="U5" s="100"/>
      <c r="V5" s="100"/>
    </row>
    <row r="6" spans="1:22" s="42" customFormat="1" ht="18.8" x14ac:dyDescent="0.2">
      <c r="A6" s="40"/>
      <c r="B6" s="41"/>
      <c r="C6" s="41"/>
      <c r="D6" s="41"/>
      <c r="E6" s="41"/>
      <c r="F6" s="41"/>
      <c r="G6" s="41"/>
      <c r="H6" s="40"/>
      <c r="I6" s="40"/>
      <c r="J6" s="40"/>
      <c r="P6" s="43"/>
      <c r="Q6" s="43"/>
      <c r="R6" s="43"/>
      <c r="S6" s="44"/>
      <c r="T6" s="44"/>
      <c r="U6" s="44"/>
      <c r="V6" s="44"/>
    </row>
    <row r="7" spans="1:22" s="12" customFormat="1" ht="14.55" thickBot="1" x14ac:dyDescent="0.25">
      <c r="A7" s="14"/>
      <c r="B7" s="14"/>
      <c r="C7" s="18" t="s">
        <v>5</v>
      </c>
      <c r="D7" s="14"/>
      <c r="E7" s="14"/>
      <c r="F7" s="14"/>
      <c r="G7" s="14"/>
      <c r="H7" s="14"/>
      <c r="I7" s="14"/>
      <c r="J7" s="14"/>
    </row>
    <row r="8" spans="1:22" s="12" customFormat="1" ht="23.1" customHeight="1" x14ac:dyDescent="0.2">
      <c r="A8" s="14"/>
      <c r="B8" s="14"/>
      <c r="C8" s="17" t="s">
        <v>4</v>
      </c>
      <c r="D8" s="101"/>
      <c r="E8" s="102"/>
      <c r="F8" s="102"/>
      <c r="G8" s="102"/>
      <c r="H8" s="102"/>
      <c r="I8" s="102"/>
      <c r="J8" s="102"/>
      <c r="K8" s="103"/>
    </row>
    <row r="9" spans="1:22" s="12" customFormat="1" ht="23.1" customHeight="1" x14ac:dyDescent="0.2">
      <c r="A9" s="14"/>
      <c r="B9" s="14"/>
      <c r="C9" s="16" t="s">
        <v>7</v>
      </c>
      <c r="D9" s="104"/>
      <c r="E9" s="105"/>
      <c r="F9" s="105"/>
      <c r="G9" s="105"/>
      <c r="H9" s="105"/>
      <c r="I9" s="105"/>
      <c r="J9" s="105"/>
      <c r="K9" s="106"/>
    </row>
    <row r="10" spans="1:22" s="12" customFormat="1" ht="23.1" customHeight="1" x14ac:dyDescent="0.2">
      <c r="A10" s="14"/>
      <c r="B10" s="14"/>
      <c r="C10" s="15" t="s">
        <v>18</v>
      </c>
      <c r="D10" s="107"/>
      <c r="E10" s="108"/>
      <c r="F10" s="109" t="s">
        <v>16</v>
      </c>
      <c r="G10" s="109"/>
      <c r="H10" s="109"/>
      <c r="I10" s="109"/>
      <c r="J10" s="109"/>
      <c r="K10" s="110"/>
    </row>
    <row r="11" spans="1:22" s="12" customFormat="1" ht="23.1" customHeight="1" thickBot="1" x14ac:dyDescent="0.25">
      <c r="A11" s="14"/>
      <c r="B11" s="14"/>
      <c r="C11" s="13" t="s">
        <v>17</v>
      </c>
      <c r="D11" s="111"/>
      <c r="E11" s="112"/>
      <c r="F11" s="113" t="s">
        <v>16</v>
      </c>
      <c r="G11" s="113"/>
      <c r="H11" s="113"/>
      <c r="I11" s="113"/>
      <c r="J11" s="113"/>
      <c r="K11" s="114"/>
    </row>
    <row r="12" spans="1:22" ht="9.9499999999999993" customHeight="1" x14ac:dyDescent="0.2">
      <c r="A12" s="3"/>
      <c r="B12" s="3"/>
      <c r="C12" s="3"/>
      <c r="D12" s="3"/>
      <c r="E12" s="3"/>
      <c r="F12" s="3"/>
      <c r="G12" s="3"/>
      <c r="H12" s="3"/>
      <c r="I12" s="3"/>
      <c r="J12" s="3"/>
    </row>
    <row r="13" spans="1:22" ht="20.149999999999999" customHeight="1" x14ac:dyDescent="0.2">
      <c r="A13" s="3"/>
      <c r="B13" s="115" t="s">
        <v>15</v>
      </c>
      <c r="C13" s="115"/>
      <c r="D13" s="115"/>
      <c r="E13" s="116">
        <f>$C$17+$E$17-$G$17</f>
        <v>0</v>
      </c>
      <c r="F13" s="117"/>
      <c r="G13" s="117"/>
      <c r="H13" s="117"/>
      <c r="I13" s="117"/>
      <c r="J13" s="119" t="s">
        <v>1</v>
      </c>
      <c r="K13" s="120"/>
      <c r="M13" s="97"/>
      <c r="N13" s="97"/>
      <c r="O13" s="97"/>
      <c r="P13" s="97"/>
      <c r="Q13" s="97"/>
      <c r="R13" s="97"/>
      <c r="T13" s="11"/>
      <c r="U13" s="11"/>
    </row>
    <row r="14" spans="1:22" ht="20.149999999999999" customHeight="1" thickBot="1" x14ac:dyDescent="0.25">
      <c r="A14" s="3"/>
      <c r="B14" s="115"/>
      <c r="C14" s="115"/>
      <c r="D14" s="115"/>
      <c r="E14" s="118"/>
      <c r="F14" s="118"/>
      <c r="G14" s="118"/>
      <c r="H14" s="118"/>
      <c r="I14" s="118"/>
      <c r="J14" s="119"/>
      <c r="K14" s="120"/>
      <c r="M14" s="97"/>
      <c r="N14" s="97"/>
      <c r="O14" s="97"/>
      <c r="P14" s="97"/>
      <c r="Q14" s="97"/>
      <c r="R14" s="97"/>
      <c r="T14" s="11"/>
      <c r="U14" s="11"/>
    </row>
    <row r="15" spans="1:22" ht="9.9499999999999993" customHeight="1" x14ac:dyDescent="0.2">
      <c r="A15" s="3"/>
      <c r="B15" s="3"/>
      <c r="C15" s="3"/>
      <c r="D15" s="3"/>
      <c r="E15" s="3"/>
      <c r="F15" s="3"/>
      <c r="G15" s="3"/>
      <c r="H15" s="3"/>
      <c r="I15" s="3"/>
      <c r="J15" s="3"/>
    </row>
    <row r="16" spans="1:22" ht="39.9" customHeight="1" x14ac:dyDescent="0.2">
      <c r="A16" s="3"/>
      <c r="B16" s="3"/>
      <c r="C16" s="124" t="s">
        <v>14</v>
      </c>
      <c r="D16" s="124"/>
      <c r="E16" s="125" t="s">
        <v>13</v>
      </c>
      <c r="F16" s="126"/>
      <c r="G16" s="127" t="s">
        <v>12</v>
      </c>
      <c r="H16" s="128"/>
      <c r="I16" s="10"/>
      <c r="J16" s="10"/>
    </row>
    <row r="17" spans="1:21" ht="20.149999999999999" customHeight="1" x14ac:dyDescent="0.2">
      <c r="A17" s="3"/>
      <c r="B17" s="3"/>
      <c r="C17" s="129">
        <f>$P$30</f>
        <v>0</v>
      </c>
      <c r="D17" s="130"/>
      <c r="E17" s="131">
        <f>$S$30</f>
        <v>0</v>
      </c>
      <c r="F17" s="132"/>
      <c r="G17" s="133"/>
      <c r="H17" s="134"/>
      <c r="I17" s="9"/>
      <c r="J17" s="9"/>
    </row>
    <row r="18" spans="1:21" ht="9.9499999999999993" customHeight="1" x14ac:dyDescent="0.2">
      <c r="A18" s="3"/>
      <c r="B18" s="3"/>
      <c r="C18" s="3"/>
      <c r="D18" s="3"/>
      <c r="E18" s="3"/>
      <c r="F18" s="3"/>
      <c r="G18" s="3"/>
      <c r="H18" s="3"/>
      <c r="I18" s="3"/>
      <c r="J18" s="3"/>
    </row>
    <row r="19" spans="1:21" s="7" customFormat="1" ht="20.149999999999999" customHeight="1" x14ac:dyDescent="0.2">
      <c r="A19" s="8"/>
      <c r="B19" s="34" t="s">
        <v>11</v>
      </c>
      <c r="C19" s="135" t="s">
        <v>31</v>
      </c>
      <c r="D19" s="135"/>
      <c r="E19" s="135"/>
      <c r="F19" s="135"/>
      <c r="G19" s="135"/>
      <c r="H19" s="135"/>
      <c r="I19" s="135"/>
      <c r="J19" s="135"/>
      <c r="K19" s="136" t="s">
        <v>10</v>
      </c>
      <c r="L19" s="136"/>
      <c r="M19" s="136" t="s">
        <v>2</v>
      </c>
      <c r="N19" s="136"/>
      <c r="O19" s="136"/>
      <c r="P19" s="136" t="s">
        <v>9</v>
      </c>
      <c r="Q19" s="136"/>
      <c r="R19" s="136"/>
      <c r="S19" s="137" t="s">
        <v>3</v>
      </c>
      <c r="T19" s="137"/>
      <c r="U19" s="137"/>
    </row>
    <row r="20" spans="1:21" ht="20.149999999999999" customHeight="1" x14ac:dyDescent="0.2">
      <c r="A20" s="3"/>
      <c r="B20" s="6">
        <v>1</v>
      </c>
      <c r="C20" s="121"/>
      <c r="D20" s="121"/>
      <c r="E20" s="121"/>
      <c r="F20" s="121"/>
      <c r="G20" s="121"/>
      <c r="H20" s="121"/>
      <c r="I20" s="121"/>
      <c r="J20" s="121"/>
      <c r="K20" s="5"/>
      <c r="L20" s="4"/>
      <c r="M20" s="122"/>
      <c r="N20" s="122"/>
      <c r="O20" s="122"/>
      <c r="P20" s="123">
        <f t="shared" ref="P20:P29" si="0">K20*M20</f>
        <v>0</v>
      </c>
      <c r="Q20" s="123"/>
      <c r="R20" s="123"/>
      <c r="S20" s="122"/>
      <c r="T20" s="122"/>
      <c r="U20" s="122"/>
    </row>
    <row r="21" spans="1:21" ht="20.149999999999999" customHeight="1" x14ac:dyDescent="0.2">
      <c r="A21" s="3"/>
      <c r="B21" s="6">
        <v>2</v>
      </c>
      <c r="C21" s="121"/>
      <c r="D21" s="121"/>
      <c r="E21" s="121"/>
      <c r="F21" s="121"/>
      <c r="G21" s="121"/>
      <c r="H21" s="121"/>
      <c r="I21" s="121"/>
      <c r="J21" s="121"/>
      <c r="K21" s="5"/>
      <c r="L21" s="4"/>
      <c r="M21" s="122"/>
      <c r="N21" s="122"/>
      <c r="O21" s="122"/>
      <c r="P21" s="123">
        <f t="shared" si="0"/>
        <v>0</v>
      </c>
      <c r="Q21" s="123"/>
      <c r="R21" s="123"/>
      <c r="S21" s="122"/>
      <c r="T21" s="122"/>
      <c r="U21" s="122"/>
    </row>
    <row r="22" spans="1:21" ht="20.149999999999999" customHeight="1" x14ac:dyDescent="0.2">
      <c r="A22" s="3"/>
      <c r="B22" s="6">
        <v>3</v>
      </c>
      <c r="C22" s="121"/>
      <c r="D22" s="121"/>
      <c r="E22" s="121"/>
      <c r="F22" s="121"/>
      <c r="G22" s="121"/>
      <c r="H22" s="121"/>
      <c r="I22" s="121"/>
      <c r="J22" s="121"/>
      <c r="K22" s="5"/>
      <c r="L22" s="4"/>
      <c r="M22" s="122"/>
      <c r="N22" s="122"/>
      <c r="O22" s="122"/>
      <c r="P22" s="123">
        <f t="shared" si="0"/>
        <v>0</v>
      </c>
      <c r="Q22" s="123"/>
      <c r="R22" s="123"/>
      <c r="S22" s="122"/>
      <c r="T22" s="122"/>
      <c r="U22" s="122"/>
    </row>
    <row r="23" spans="1:21" ht="20.149999999999999" customHeight="1" x14ac:dyDescent="0.2">
      <c r="A23" s="3"/>
      <c r="B23" s="6">
        <v>4</v>
      </c>
      <c r="C23" s="121"/>
      <c r="D23" s="121"/>
      <c r="E23" s="121"/>
      <c r="F23" s="121"/>
      <c r="G23" s="121"/>
      <c r="H23" s="121"/>
      <c r="I23" s="121"/>
      <c r="J23" s="121"/>
      <c r="K23" s="5"/>
      <c r="L23" s="4"/>
      <c r="M23" s="122"/>
      <c r="N23" s="122"/>
      <c r="O23" s="122"/>
      <c r="P23" s="123">
        <f t="shared" si="0"/>
        <v>0</v>
      </c>
      <c r="Q23" s="123"/>
      <c r="R23" s="123"/>
      <c r="S23" s="122"/>
      <c r="T23" s="122"/>
      <c r="U23" s="122"/>
    </row>
    <row r="24" spans="1:21" ht="20.149999999999999" customHeight="1" x14ac:dyDescent="0.2">
      <c r="A24" s="3"/>
      <c r="B24" s="6">
        <v>5</v>
      </c>
      <c r="C24" s="121"/>
      <c r="D24" s="121"/>
      <c r="E24" s="121"/>
      <c r="F24" s="121"/>
      <c r="G24" s="121"/>
      <c r="H24" s="121"/>
      <c r="I24" s="121"/>
      <c r="J24" s="121"/>
      <c r="K24" s="5"/>
      <c r="L24" s="4"/>
      <c r="M24" s="122"/>
      <c r="N24" s="122"/>
      <c r="O24" s="122"/>
      <c r="P24" s="123">
        <f t="shared" si="0"/>
        <v>0</v>
      </c>
      <c r="Q24" s="123"/>
      <c r="R24" s="123"/>
      <c r="S24" s="122"/>
      <c r="T24" s="122"/>
      <c r="U24" s="122"/>
    </row>
    <row r="25" spans="1:21" ht="20.149999999999999" customHeight="1" x14ac:dyDescent="0.2">
      <c r="A25" s="3"/>
      <c r="B25" s="6">
        <v>6</v>
      </c>
      <c r="C25" s="121"/>
      <c r="D25" s="121"/>
      <c r="E25" s="121"/>
      <c r="F25" s="121"/>
      <c r="G25" s="121"/>
      <c r="H25" s="121"/>
      <c r="I25" s="121"/>
      <c r="J25" s="121"/>
      <c r="K25" s="5"/>
      <c r="L25" s="4"/>
      <c r="M25" s="122"/>
      <c r="N25" s="122"/>
      <c r="O25" s="122"/>
      <c r="P25" s="123">
        <f t="shared" si="0"/>
        <v>0</v>
      </c>
      <c r="Q25" s="123"/>
      <c r="R25" s="123"/>
      <c r="S25" s="122"/>
      <c r="T25" s="122"/>
      <c r="U25" s="122"/>
    </row>
    <row r="26" spans="1:21" ht="20.149999999999999" customHeight="1" x14ac:dyDescent="0.2">
      <c r="A26" s="3"/>
      <c r="B26" s="6">
        <v>7</v>
      </c>
      <c r="C26" s="121"/>
      <c r="D26" s="121"/>
      <c r="E26" s="121"/>
      <c r="F26" s="121"/>
      <c r="G26" s="121"/>
      <c r="H26" s="121"/>
      <c r="I26" s="121"/>
      <c r="J26" s="121"/>
      <c r="K26" s="5"/>
      <c r="L26" s="4"/>
      <c r="M26" s="122"/>
      <c r="N26" s="122"/>
      <c r="O26" s="122"/>
      <c r="P26" s="123">
        <f t="shared" si="0"/>
        <v>0</v>
      </c>
      <c r="Q26" s="123"/>
      <c r="R26" s="123"/>
      <c r="S26" s="122"/>
      <c r="T26" s="122"/>
      <c r="U26" s="122"/>
    </row>
    <row r="27" spans="1:21" ht="20.149999999999999" customHeight="1" x14ac:dyDescent="0.2">
      <c r="A27" s="3"/>
      <c r="B27" s="6">
        <v>8</v>
      </c>
      <c r="C27" s="121"/>
      <c r="D27" s="121"/>
      <c r="E27" s="121"/>
      <c r="F27" s="121"/>
      <c r="G27" s="121"/>
      <c r="H27" s="121"/>
      <c r="I27" s="121"/>
      <c r="J27" s="121"/>
      <c r="K27" s="5"/>
      <c r="L27" s="4"/>
      <c r="M27" s="122"/>
      <c r="N27" s="122"/>
      <c r="O27" s="122"/>
      <c r="P27" s="123">
        <f t="shared" si="0"/>
        <v>0</v>
      </c>
      <c r="Q27" s="123"/>
      <c r="R27" s="123"/>
      <c r="S27" s="122"/>
      <c r="T27" s="122"/>
      <c r="U27" s="122"/>
    </row>
    <row r="28" spans="1:21" ht="20.149999999999999" customHeight="1" x14ac:dyDescent="0.2">
      <c r="A28" s="3"/>
      <c r="B28" s="6">
        <v>9</v>
      </c>
      <c r="C28" s="121"/>
      <c r="D28" s="121"/>
      <c r="E28" s="121"/>
      <c r="F28" s="121"/>
      <c r="G28" s="121"/>
      <c r="H28" s="121"/>
      <c r="I28" s="121"/>
      <c r="J28" s="121"/>
      <c r="K28" s="5"/>
      <c r="L28" s="4"/>
      <c r="M28" s="122"/>
      <c r="N28" s="122"/>
      <c r="O28" s="122"/>
      <c r="P28" s="123">
        <f t="shared" si="0"/>
        <v>0</v>
      </c>
      <c r="Q28" s="123"/>
      <c r="R28" s="123"/>
      <c r="S28" s="122"/>
      <c r="T28" s="122"/>
      <c r="U28" s="122"/>
    </row>
    <row r="29" spans="1:21" ht="20.149999999999999" customHeight="1" x14ac:dyDescent="0.2">
      <c r="A29" s="3"/>
      <c r="B29" s="6">
        <v>10</v>
      </c>
      <c r="C29" s="121"/>
      <c r="D29" s="121"/>
      <c r="E29" s="121"/>
      <c r="F29" s="121"/>
      <c r="G29" s="121"/>
      <c r="H29" s="121"/>
      <c r="I29" s="121"/>
      <c r="J29" s="121"/>
      <c r="K29" s="5"/>
      <c r="L29" s="4"/>
      <c r="M29" s="122"/>
      <c r="N29" s="122"/>
      <c r="O29" s="122"/>
      <c r="P29" s="123">
        <f t="shared" si="0"/>
        <v>0</v>
      </c>
      <c r="Q29" s="123"/>
      <c r="R29" s="123"/>
      <c r="S29" s="122"/>
      <c r="T29" s="122"/>
      <c r="U29" s="122"/>
    </row>
    <row r="30" spans="1:21" ht="20.149999999999999" customHeight="1" x14ac:dyDescent="0.2">
      <c r="A30" s="3"/>
      <c r="B30" s="3"/>
      <c r="C30" s="3"/>
      <c r="D30" s="3"/>
      <c r="E30" s="3"/>
      <c r="F30" s="3"/>
      <c r="G30" s="3"/>
      <c r="H30" s="3"/>
      <c r="I30" s="3"/>
      <c r="J30" s="3"/>
      <c r="M30" s="136" t="s">
        <v>0</v>
      </c>
      <c r="N30" s="136"/>
      <c r="O30" s="136"/>
      <c r="P30" s="141">
        <f>SUM(P20:R29)</f>
        <v>0</v>
      </c>
      <c r="Q30" s="142"/>
      <c r="R30" s="143"/>
      <c r="S30" s="141">
        <f>SUM(S20:U29)</f>
        <v>0</v>
      </c>
      <c r="T30" s="142"/>
      <c r="U30" s="143"/>
    </row>
    <row r="31" spans="1:21" ht="49.6" customHeight="1" x14ac:dyDescent="0.2">
      <c r="A31" s="3"/>
      <c r="B31" s="3"/>
      <c r="C31" s="3"/>
      <c r="D31" s="3"/>
      <c r="E31" s="3"/>
      <c r="F31" s="3"/>
      <c r="G31" s="3"/>
      <c r="H31" s="3"/>
      <c r="I31" s="3"/>
      <c r="J31" s="3"/>
    </row>
    <row r="32" spans="1:21" ht="20.149999999999999" customHeight="1" x14ac:dyDescent="0.2">
      <c r="A32" s="3"/>
      <c r="B32" s="138" t="s">
        <v>8</v>
      </c>
      <c r="C32" s="135"/>
      <c r="D32" s="139"/>
      <c r="E32" s="139"/>
      <c r="F32" s="139"/>
      <c r="G32" s="139"/>
      <c r="H32" s="139"/>
      <c r="I32" s="139"/>
      <c r="J32" s="139"/>
      <c r="K32" s="140"/>
      <c r="L32" s="140"/>
      <c r="M32" s="140"/>
      <c r="N32" s="140"/>
      <c r="O32" s="140"/>
      <c r="P32" s="140"/>
      <c r="Q32" s="140"/>
      <c r="R32" s="140"/>
      <c r="S32" s="140"/>
      <c r="T32" s="140"/>
      <c r="U32" s="140"/>
    </row>
    <row r="33" spans="1:21" ht="20.149999999999999" customHeight="1" x14ac:dyDescent="0.2">
      <c r="A33" s="3"/>
      <c r="B33" s="135"/>
      <c r="C33" s="135"/>
      <c r="D33" s="139"/>
      <c r="E33" s="139"/>
      <c r="F33" s="139"/>
      <c r="G33" s="139"/>
      <c r="H33" s="139"/>
      <c r="I33" s="139"/>
      <c r="J33" s="139"/>
      <c r="K33" s="140"/>
      <c r="L33" s="140"/>
      <c r="M33" s="140"/>
      <c r="N33" s="140"/>
      <c r="O33" s="140"/>
      <c r="P33" s="140"/>
      <c r="Q33" s="140"/>
      <c r="R33" s="140"/>
      <c r="S33" s="140"/>
      <c r="T33" s="140"/>
      <c r="U33" s="140"/>
    </row>
    <row r="34" spans="1:21" ht="20.149999999999999" customHeight="1" x14ac:dyDescent="0.2">
      <c r="A34" s="3"/>
      <c r="B34" s="135"/>
      <c r="C34" s="135"/>
      <c r="D34" s="139"/>
      <c r="E34" s="139"/>
      <c r="F34" s="139"/>
      <c r="G34" s="139"/>
      <c r="H34" s="139"/>
      <c r="I34" s="139"/>
      <c r="J34" s="139"/>
      <c r="K34" s="140"/>
      <c r="L34" s="140"/>
      <c r="M34" s="140"/>
      <c r="N34" s="140"/>
      <c r="O34" s="140"/>
      <c r="P34" s="140"/>
      <c r="Q34" s="140"/>
      <c r="R34" s="140"/>
      <c r="S34" s="140"/>
      <c r="T34" s="140"/>
      <c r="U34" s="140"/>
    </row>
    <row r="35" spans="1:21" ht="105.05" customHeight="1" x14ac:dyDescent="0.2">
      <c r="A35" s="3"/>
      <c r="B35" s="135"/>
      <c r="C35" s="135"/>
      <c r="D35" s="139"/>
      <c r="E35" s="139"/>
      <c r="F35" s="139"/>
      <c r="G35" s="139"/>
      <c r="H35" s="139"/>
      <c r="I35" s="139"/>
      <c r="J35" s="139"/>
      <c r="K35" s="140"/>
      <c r="L35" s="140"/>
      <c r="M35" s="140"/>
      <c r="N35" s="140"/>
      <c r="O35" s="140"/>
      <c r="P35" s="140"/>
      <c r="Q35" s="140"/>
      <c r="R35" s="140"/>
      <c r="S35" s="140"/>
      <c r="T35" s="140"/>
      <c r="U35" s="140"/>
    </row>
    <row r="36" spans="1:21" ht="20.149999999999999" customHeight="1" x14ac:dyDescent="0.2">
      <c r="A36" s="3"/>
      <c r="B36" s="35"/>
      <c r="C36" s="36"/>
      <c r="D36" s="20"/>
      <c r="E36" s="20"/>
      <c r="F36" s="20"/>
      <c r="G36" s="20"/>
      <c r="H36" s="20"/>
      <c r="I36" s="20"/>
      <c r="J36" s="20"/>
      <c r="K36" s="20"/>
      <c r="L36" s="20"/>
      <c r="M36" s="20"/>
      <c r="N36" s="20"/>
      <c r="O36" s="20"/>
      <c r="P36" s="20"/>
    </row>
    <row r="37" spans="1:21" ht="20.149999999999999" customHeight="1" x14ac:dyDescent="0.2">
      <c r="A37" s="3"/>
      <c r="B37" s="3" t="s">
        <v>46</v>
      </c>
      <c r="C37" s="3"/>
      <c r="D37" s="3"/>
      <c r="E37" s="3"/>
      <c r="F37" s="3"/>
      <c r="G37" s="3"/>
      <c r="H37" s="3"/>
      <c r="I37" s="3"/>
      <c r="J37" s="3"/>
    </row>
    <row r="38" spans="1:21" ht="20.149999999999999" customHeight="1" x14ac:dyDescent="0.2">
      <c r="A38" s="3"/>
      <c r="B38" s="3"/>
      <c r="C38" s="3"/>
      <c r="D38" s="3"/>
      <c r="E38" s="3"/>
      <c r="F38" s="3"/>
      <c r="G38" s="3"/>
      <c r="H38" s="3"/>
      <c r="I38" s="3"/>
      <c r="J38" s="3"/>
    </row>
    <row r="39" spans="1:21" ht="20.149999999999999" customHeight="1" x14ac:dyDescent="0.2">
      <c r="A39" s="3"/>
      <c r="B39" s="3"/>
      <c r="C39" s="3"/>
      <c r="D39" s="3"/>
      <c r="E39" s="3"/>
      <c r="F39" s="3"/>
      <c r="G39" s="3"/>
      <c r="H39" s="3"/>
      <c r="I39" s="3"/>
      <c r="J39" s="3"/>
    </row>
    <row r="40" spans="1:21" ht="20.149999999999999" customHeight="1" x14ac:dyDescent="0.2">
      <c r="A40" s="3"/>
      <c r="B40" s="3"/>
      <c r="C40" s="3"/>
      <c r="D40" s="3"/>
      <c r="E40" s="3"/>
      <c r="F40" s="3"/>
      <c r="G40" s="3"/>
      <c r="H40" s="3"/>
      <c r="I40" s="3"/>
      <c r="J40" s="3"/>
    </row>
    <row r="41" spans="1:21" ht="20.149999999999999" customHeight="1" x14ac:dyDescent="0.2">
      <c r="A41" s="3"/>
      <c r="B41" s="3"/>
      <c r="C41" s="3"/>
      <c r="D41" s="3"/>
      <c r="E41" s="3"/>
      <c r="F41" s="3"/>
      <c r="G41" s="3"/>
      <c r="H41" s="3"/>
      <c r="I41" s="3"/>
      <c r="J41" s="3"/>
    </row>
    <row r="42" spans="1:21" ht="20.149999999999999" customHeight="1" x14ac:dyDescent="0.2">
      <c r="A42" s="3"/>
      <c r="B42" s="3"/>
      <c r="C42" s="3"/>
      <c r="D42" s="3"/>
      <c r="E42" s="3"/>
      <c r="F42" s="3"/>
      <c r="G42" s="3"/>
      <c r="H42" s="3"/>
      <c r="I42" s="3"/>
      <c r="J42" s="3"/>
    </row>
    <row r="43" spans="1:21" ht="20.149999999999999" customHeight="1" x14ac:dyDescent="0.2"/>
    <row r="44" spans="1:21" ht="20.149999999999999" customHeight="1" x14ac:dyDescent="0.2"/>
    <row r="45" spans="1:21" ht="20.149999999999999" customHeight="1" x14ac:dyDescent="0.2"/>
    <row r="46" spans="1:21" ht="20.149999999999999" customHeight="1" x14ac:dyDescent="0.2"/>
    <row r="47" spans="1:21" ht="20.149999999999999" customHeight="1" x14ac:dyDescent="0.2"/>
    <row r="48" spans="1:21" ht="20.149999999999999" customHeight="1" x14ac:dyDescent="0.2"/>
    <row r="49" ht="20.149999999999999" customHeight="1" x14ac:dyDescent="0.2"/>
    <row r="50" ht="20.149999999999999" customHeight="1" x14ac:dyDescent="0.2"/>
    <row r="51" ht="20.149999999999999" customHeight="1" x14ac:dyDescent="0.2"/>
  </sheetData>
  <mergeCells count="70">
    <mergeCell ref="B32:C35"/>
    <mergeCell ref="D32:U35"/>
    <mergeCell ref="C29:J29"/>
    <mergeCell ref="M29:O29"/>
    <mergeCell ref="P29:R29"/>
    <mergeCell ref="S29:U29"/>
    <mergeCell ref="M30:O30"/>
    <mergeCell ref="P30:R30"/>
    <mergeCell ref="S30:U30"/>
    <mergeCell ref="C27:J27"/>
    <mergeCell ref="M27:O27"/>
    <mergeCell ref="P27:R27"/>
    <mergeCell ref="S27:U27"/>
    <mergeCell ref="C28:J28"/>
    <mergeCell ref="M28:O28"/>
    <mergeCell ref="P28:R28"/>
    <mergeCell ref="S28:U28"/>
    <mergeCell ref="C25:J25"/>
    <mergeCell ref="M25:O25"/>
    <mergeCell ref="P25:R25"/>
    <mergeCell ref="S25:U25"/>
    <mergeCell ref="C26:J26"/>
    <mergeCell ref="M26:O26"/>
    <mergeCell ref="P26:R26"/>
    <mergeCell ref="S26:U26"/>
    <mergeCell ref="C23:J23"/>
    <mergeCell ref="M23:O23"/>
    <mergeCell ref="P23:R23"/>
    <mergeCell ref="S23:U23"/>
    <mergeCell ref="C24:J24"/>
    <mergeCell ref="M24:O24"/>
    <mergeCell ref="P24:R24"/>
    <mergeCell ref="S24:U24"/>
    <mergeCell ref="C21:J21"/>
    <mergeCell ref="M21:O21"/>
    <mergeCell ref="P21:R21"/>
    <mergeCell ref="S21:U21"/>
    <mergeCell ref="C22:J22"/>
    <mergeCell ref="M22:O22"/>
    <mergeCell ref="P22:R22"/>
    <mergeCell ref="S22:U22"/>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M13:R13"/>
    <mergeCell ref="M14:R14"/>
    <mergeCell ref="B2:U3"/>
    <mergeCell ref="P5:R5"/>
    <mergeCell ref="S5:V5"/>
    <mergeCell ref="D8:K8"/>
    <mergeCell ref="D9:K9"/>
    <mergeCell ref="D10:E10"/>
    <mergeCell ref="F10:K10"/>
    <mergeCell ref="D11:E11"/>
    <mergeCell ref="F11:K11"/>
    <mergeCell ref="B13:D14"/>
    <mergeCell ref="E13:I14"/>
    <mergeCell ref="J13:K14"/>
  </mergeCells>
  <phoneticPr fontId="10"/>
  <dataValidations count="4">
    <dataValidation type="whole" allowBlank="1" showInputMessage="1" showErrorMessage="1" sqref="D10:D11" xr:uid="{00000000-0002-0000-0C00-000000000000}">
      <formula1>0</formula1>
      <formula2>9999</formula2>
    </dataValidation>
    <dataValidation imeMode="halfAlpha" allowBlank="1" showInputMessage="1" showErrorMessage="1" sqref="M20:R29" xr:uid="{00000000-0002-0000-0C00-000001000000}"/>
    <dataValidation type="whole" allowBlank="1" showInputMessage="1" showErrorMessage="1" sqref="K20:K29" xr:uid="{00000000-0002-0000-0C00-000002000000}">
      <formula1>1</formula1>
      <formula2>100</formula2>
    </dataValidation>
    <dataValidation type="list" allowBlank="1" showInputMessage="1" showErrorMessage="1" sqref="L20:L29" xr:uid="{00000000-0002-0000-0C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2.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D20C8F5-B162-4CF1-A83B-94B08B40DCEB}">
  <ds:schemaRefs>
    <ds:schemaRef ds:uri="http://purl.org/dc/terms/"/>
    <ds:schemaRef ds:uri="http://www.w3.org/XML/1998/namespace"/>
    <ds:schemaRef ds:uri="http://schemas.microsoft.com/office/2006/documentManagement/types"/>
    <ds:schemaRef ds:uri="http://purl.org/dc/elements/1.1/"/>
    <ds:schemaRef ds:uri="9302029e-8bbc-4893-b767-4a248ffcb74e"/>
    <ds:schemaRef ds:uri="http://purl.org/dc/dcmitype/"/>
    <ds:schemaRef ds:uri="http://schemas.microsoft.com/office/2006/metadata/properties"/>
    <ds:schemaRef ds:uri="http://schemas.openxmlformats.org/package/2006/metadata/core-properties"/>
    <ds:schemaRef ds:uri="8B97BE19-CDDD-400E-817A-CFDD13F7EC12"/>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別紙3　生産設備の導入モデル事業計画書</vt:lpstr>
      <vt:lpstr>別紙4　生産設備の導入モデル事業積算内訳書</vt:lpstr>
      <vt:lpstr>'別紙3　生産設備の導入モデル事業計画書'!Print_Area</vt:lpstr>
      <vt:lpstr>'別紙4　生産設備の導入モデル事業積算内訳書'!Print_Area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田中 李歩</cp:lastModifiedBy>
  <cp:lastPrinted>2024-04-22T12:50:13Z</cp:lastPrinted>
  <dcterms:created xsi:type="dcterms:W3CDTF">2006-04-10T04:26:56Z</dcterms:created>
  <dcterms:modified xsi:type="dcterms:W3CDTF">2024-04-26T09:27:28Z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2024-04-22T12:23:03Z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a7136006-379c-4cfb-8cdc-9cc1331df79b</vt:lpwstr>
  </property>
  <property fmtid="{D5CDD505-2E9C-101B-9397-08002B2CF9AE}" pid="8" name="MSIP_Label_defa4170-0d19-0005-0004-bc88714345d2_ContentBits">
    <vt:lpwstr>0</vt:lpwstr>
  </property>
</Properties>
</file>