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＜実績報告＞精算書" sheetId="151" r:id="rId2"/>
  </sheets>
  <definedNames>
    <definedName name="_xlnm.Print_Area" localSheetId="1">'＜実績報告＞精算書'!$A$1:$S$16</definedName>
  </definedNames>
  <calcPr calcId="162913"/>
</workbook>
</file>

<file path=xl/calcChain.xml><?xml version="1.0" encoding="utf-8"?>
<calcChain xmlns="http://schemas.openxmlformats.org/spreadsheetml/2006/main">
  <c r="N11" i="151" l="1"/>
  <c r="O11" i="151"/>
  <c r="G11" i="151"/>
  <c r="I11" i="151"/>
  <c r="F11" i="151"/>
  <c r="H9" i="151" l="1"/>
  <c r="J9" i="151" s="1"/>
  <c r="L9" i="151" s="1"/>
  <c r="M9" i="151" s="1"/>
  <c r="H10" i="151"/>
  <c r="J10" i="151" s="1"/>
  <c r="L10" i="151" s="1"/>
  <c r="M10" i="151" s="1"/>
  <c r="H8" i="151"/>
  <c r="J8" i="151" l="1"/>
  <c r="H11" i="151"/>
  <c r="Q10" i="151"/>
  <c r="P10" i="151"/>
  <c r="Q9" i="151"/>
  <c r="P9" i="151"/>
  <c r="L8" i="151" l="1"/>
  <c r="J11" i="151"/>
  <c r="L11" i="151" l="1"/>
  <c r="M8" i="151"/>
  <c r="M11" i="151" l="1"/>
  <c r="Q8" i="151"/>
  <c r="Q11" i="151" s="1"/>
  <c r="P8" i="151"/>
  <c r="P11" i="151" s="1"/>
</calcChain>
</file>

<file path=xl/sharedStrings.xml><?xml version="1.0" encoding="utf-8"?>
<sst xmlns="http://schemas.openxmlformats.org/spreadsheetml/2006/main" count="28" uniqueCount="27">
  <si>
    <t>備考</t>
    <rPh sb="0" eb="2">
      <t>ビコウ</t>
    </rPh>
    <phoneticPr fontId="1"/>
  </si>
  <si>
    <t>差引額
（A-B）
C</t>
    <rPh sb="0" eb="3">
      <t>サシヒキガク</t>
    </rPh>
    <phoneticPr fontId="1"/>
  </si>
  <si>
    <t>基準額
D</t>
    <rPh sb="0" eb="3">
      <t>キジュンガク</t>
    </rPh>
    <phoneticPr fontId="1"/>
  </si>
  <si>
    <t>合計　</t>
    <rPh sb="0" eb="2">
      <t>ゴウケイ</t>
    </rPh>
    <phoneticPr fontId="1"/>
  </si>
  <si>
    <t>事業名</t>
    <rPh sb="0" eb="2">
      <t>ジギョウ</t>
    </rPh>
    <rPh sb="2" eb="3">
      <t>メイ</t>
    </rPh>
    <phoneticPr fontId="1"/>
  </si>
  <si>
    <t>県補助
基本額
E</t>
    <rPh sb="0" eb="1">
      <t>ケン</t>
    </rPh>
    <rPh sb="1" eb="3">
      <t>ホジョ</t>
    </rPh>
    <rPh sb="4" eb="7">
      <t>キホンガク</t>
    </rPh>
    <phoneticPr fontId="1"/>
  </si>
  <si>
    <t>（単位：円）</t>
    <phoneticPr fontId="1"/>
  </si>
  <si>
    <t>対象経費
実支出額
A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1"/>
  </si>
  <si>
    <t>差引過不足額</t>
    <rPh sb="0" eb="1">
      <t>サ</t>
    </rPh>
    <rPh sb="1" eb="2">
      <t>ヒ</t>
    </rPh>
    <rPh sb="2" eb="5">
      <t>カブソク</t>
    </rPh>
    <rPh sb="5" eb="6">
      <t>ガク</t>
    </rPh>
    <phoneticPr fontId="1"/>
  </si>
  <si>
    <t>寄附金
その他の
収入額
B</t>
    <rPh sb="0" eb="3">
      <t>キフキン</t>
    </rPh>
    <rPh sb="6" eb="7">
      <t>タ</t>
    </rPh>
    <rPh sb="9" eb="12">
      <t>シュウニュウガク</t>
    </rPh>
    <phoneticPr fontId="1"/>
  </si>
  <si>
    <t>（注２）E欄には、Ｃ欄とＤ欄の額を比較して、少ない方の額を記入すること。</t>
    <phoneticPr fontId="1"/>
  </si>
  <si>
    <t>（注１）D欄には、別表に掲げる基準額を記入すること。</t>
    <rPh sb="9" eb="11">
      <t>ベッピョウ</t>
    </rPh>
    <rPh sb="12" eb="13">
      <t>カカ</t>
    </rPh>
    <rPh sb="15" eb="17">
      <t>キジュン</t>
    </rPh>
    <rPh sb="17" eb="18">
      <t>ガク</t>
    </rPh>
    <phoneticPr fontId="1"/>
  </si>
  <si>
    <t>10/10</t>
  </si>
  <si>
    <t>4/5</t>
  </si>
  <si>
    <t>(E×補助率)
F</t>
    <rPh sb="3" eb="6">
      <t>ホジョリツ</t>
    </rPh>
    <phoneticPr fontId="1"/>
  </si>
  <si>
    <t>県補助
所要額
G</t>
    <rPh sb="0" eb="1">
      <t>ケン</t>
    </rPh>
    <rPh sb="1" eb="3">
      <t>ホジョ</t>
    </rPh>
    <rPh sb="4" eb="7">
      <t>ショヨウガク</t>
    </rPh>
    <phoneticPr fontId="1"/>
  </si>
  <si>
    <t>（注３）G欄には、F欄の額から千円未満を切り捨てた額を記入すること。</t>
    <rPh sb="10" eb="11">
      <t>ラン</t>
    </rPh>
    <rPh sb="12" eb="13">
      <t>ガク</t>
    </rPh>
    <rPh sb="25" eb="26">
      <t>ガク</t>
    </rPh>
    <rPh sb="27" eb="29">
      <t>キニュウ</t>
    </rPh>
    <phoneticPr fontId="1"/>
  </si>
  <si>
    <t>補助率</t>
    <rPh sb="0" eb="3">
      <t>ホジョリツ</t>
    </rPh>
    <phoneticPr fontId="1"/>
  </si>
  <si>
    <t>県補助金
交付決定額
H</t>
    <rPh sb="0" eb="1">
      <t>ケン</t>
    </rPh>
    <rPh sb="1" eb="4">
      <t>ホジョキン</t>
    </rPh>
    <rPh sb="5" eb="7">
      <t>コウフ</t>
    </rPh>
    <rPh sb="7" eb="10">
      <t>ケッテイガク</t>
    </rPh>
    <phoneticPr fontId="1"/>
  </si>
  <si>
    <t>県補助金
受入済額
J</t>
    <rPh sb="0" eb="1">
      <t>ケン</t>
    </rPh>
    <rPh sb="1" eb="4">
      <t>ホジョキン</t>
    </rPh>
    <rPh sb="5" eb="7">
      <t>ウケイレ</t>
    </rPh>
    <rPh sb="7" eb="8">
      <t>ス</t>
    </rPh>
    <rPh sb="8" eb="9">
      <t>ガク</t>
    </rPh>
    <phoneticPr fontId="1"/>
  </si>
  <si>
    <t>超過額
K
（J－G）</t>
    <rPh sb="0" eb="3">
      <t>チョウカガク</t>
    </rPh>
    <phoneticPr fontId="1"/>
  </si>
  <si>
    <t>不足額
L
（G－J）</t>
    <rPh sb="0" eb="3">
      <t>フソクガク</t>
    </rPh>
    <phoneticPr fontId="1"/>
  </si>
  <si>
    <t>ICT を活用した子どもの見守り支援事業</t>
    <phoneticPr fontId="1"/>
  </si>
  <si>
    <t>登降園管理システム導入事業</t>
    <phoneticPr fontId="1"/>
  </si>
  <si>
    <t>送迎用バスの改修事業</t>
    <phoneticPr fontId="1"/>
  </si>
  <si>
    <t>別紙１（別記第９号様式）</t>
    <rPh sb="0" eb="2">
      <t>ベッシ</t>
    </rPh>
    <rPh sb="4" eb="6">
      <t>ベッキ</t>
    </rPh>
    <rPh sb="6" eb="7">
      <t>ダイ</t>
    </rPh>
    <rPh sb="8" eb="9">
      <t>ゴウ</t>
    </rPh>
    <rPh sb="9" eb="11">
      <t>ヨウシキ</t>
    </rPh>
    <phoneticPr fontId="1"/>
  </si>
  <si>
    <t>令和５年度岐阜県こどもの安心・安全対策事業費補助金精算書</t>
    <rPh sb="0" eb="2">
      <t>レイワ</t>
    </rPh>
    <rPh sb="3" eb="5">
      <t>ネンド</t>
    </rPh>
    <rPh sb="5" eb="7">
      <t>ギフ</t>
    </rPh>
    <rPh sb="7" eb="8">
      <t>ケン</t>
    </rPh>
    <rPh sb="17" eb="19">
      <t>タイサク</t>
    </rPh>
    <rPh sb="19" eb="22">
      <t>ジギョウヒ</t>
    </rPh>
    <rPh sb="22" eb="25">
      <t>ホジョキン</t>
    </rPh>
    <rPh sb="25" eb="27">
      <t>セイサン</t>
    </rPh>
    <rPh sb="27" eb="2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</si>
</sst>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▲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5"/>
      <name val="ＭＳ Ｐゴシック"/>
      <family val="3"/>
      <charset val="128"/>
    </font>
    <font>
      <b/>
      <sz val="14"/>
      <color theme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8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7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177" fontId="3" fillId="2" borderId="1" xfId="0" applyNumberFormat="1" applyFont="1" applyFill="1" applyBorder="1" applyAlignment="1" applyProtection="1">
      <alignment horizontal="right" vertical="center" shrinkToFit="1"/>
    </xf>
    <xf numFmtId="177" fontId="3" fillId="2" borderId="1" xfId="0" applyNumberFormat="1" applyFont="1" applyFill="1" applyBorder="1" applyAlignment="1" applyProtection="1">
      <alignment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38" fontId="3" fillId="2" borderId="1" xfId="1" applyFont="1" applyFill="1" applyBorder="1" applyAlignment="1" applyProtection="1">
      <alignment horizontal="right" vertical="center" shrinkToFit="1"/>
    </xf>
    <xf numFmtId="177" fontId="8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Border="1" applyAlignment="1" applyProtection="1">
      <alignment horizontal="right" vertical="center" shrinkToFit="1"/>
    </xf>
    <xf numFmtId="177" fontId="3" fillId="0" borderId="7" xfId="0" applyNumberFormat="1" applyFont="1" applyBorder="1" applyAlignment="1" applyProtection="1">
      <alignment horizontal="right" vertical="center" shrinkToFit="1"/>
    </xf>
    <xf numFmtId="0" fontId="7" fillId="0" borderId="1" xfId="0" applyFont="1" applyFill="1" applyBorder="1" applyProtection="1">
      <alignment vertical="center"/>
    </xf>
    <xf numFmtId="176" fontId="8" fillId="2" borderId="7" xfId="0" applyNumberFormat="1" applyFont="1" applyFill="1" applyBorder="1" applyAlignment="1" applyProtection="1">
      <alignment horizontal="right" vertical="center" shrinkToFit="1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horizontal="right"/>
    </xf>
    <xf numFmtId="0" fontId="7" fillId="0" borderId="1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 shrinkToFit="1"/>
    </xf>
    <xf numFmtId="0" fontId="6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/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31"/>
  <sheetViews>
    <sheetView showGridLines="0" tabSelected="1" view="pageBreakPreview" zoomScale="50" zoomScaleNormal="50" zoomScaleSheetLayoutView="50" workbookViewId="0">
      <selection activeCell="F8" sqref="F8"/>
    </sheetView>
  </sheetViews>
  <sheetFormatPr defaultColWidth="8" defaultRowHeight="19.2" x14ac:dyDescent="0.2"/>
  <cols>
    <col min="1" max="1" width="2.77734375" style="13" customWidth="1"/>
    <col min="2" max="2" width="20.6640625" style="27" customWidth="1"/>
    <col min="3" max="3" width="34.33203125" style="28" customWidth="1"/>
    <col min="4" max="4" width="9" style="28" customWidth="1"/>
    <col min="5" max="5" width="14.33203125" style="28" customWidth="1"/>
    <col min="6" max="15" width="19.33203125" style="13" customWidth="1"/>
    <col min="16" max="17" width="19.88671875" style="13" customWidth="1"/>
    <col min="18" max="18" width="21.109375" style="24" customWidth="1"/>
    <col min="19" max="19" width="2.77734375" style="13" customWidth="1"/>
    <col min="20" max="16384" width="8" style="13"/>
  </cols>
  <sheetData>
    <row r="1" spans="2:18" ht="33.75" customHeight="1" x14ac:dyDescent="0.2">
      <c r="B1" s="22" t="s">
        <v>25</v>
      </c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2:18" ht="33.75" customHeight="1" x14ac:dyDescent="0.2">
      <c r="B2" s="38" t="s">
        <v>26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2:18" ht="33.75" customHeight="1" x14ac:dyDescent="0.2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1"/>
      <c r="P3" s="31"/>
      <c r="Q3" s="31"/>
      <c r="R3" s="31"/>
    </row>
    <row r="4" spans="2:18" ht="33.75" customHeight="1" x14ac:dyDescent="0.25">
      <c r="B4" s="11"/>
      <c r="C4" s="11"/>
      <c r="D4" s="11"/>
      <c r="E4" s="11"/>
      <c r="F4" s="11"/>
      <c r="G4" s="11"/>
      <c r="H4" s="11"/>
      <c r="I4" s="11"/>
      <c r="J4" s="11"/>
      <c r="K4" s="26"/>
      <c r="L4" s="26"/>
      <c r="M4" s="26"/>
      <c r="N4" s="26"/>
      <c r="O4" s="39"/>
      <c r="P4" s="39"/>
      <c r="Q4" s="39"/>
      <c r="R4" s="39"/>
    </row>
    <row r="5" spans="2:18" ht="24.75" customHeight="1" x14ac:dyDescent="0.25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R5" s="14" t="s">
        <v>6</v>
      </c>
    </row>
    <row r="6" spans="2:18" ht="24" customHeight="1" x14ac:dyDescent="0.2">
      <c r="B6" s="40" t="s">
        <v>4</v>
      </c>
      <c r="C6" s="41"/>
      <c r="D6" s="41"/>
      <c r="E6" s="42"/>
      <c r="F6" s="29" t="s">
        <v>7</v>
      </c>
      <c r="G6" s="29" t="s">
        <v>9</v>
      </c>
      <c r="H6" s="29" t="s">
        <v>1</v>
      </c>
      <c r="I6" s="29" t="s">
        <v>2</v>
      </c>
      <c r="J6" s="29" t="s">
        <v>5</v>
      </c>
      <c r="K6" s="29" t="s">
        <v>17</v>
      </c>
      <c r="L6" s="29" t="s">
        <v>14</v>
      </c>
      <c r="M6" s="29" t="s">
        <v>15</v>
      </c>
      <c r="N6" s="46" t="s">
        <v>18</v>
      </c>
      <c r="O6" s="46" t="s">
        <v>19</v>
      </c>
      <c r="P6" s="48" t="s">
        <v>8</v>
      </c>
      <c r="Q6" s="49"/>
      <c r="R6" s="50" t="s">
        <v>0</v>
      </c>
    </row>
    <row r="7" spans="2:18" ht="124.5" customHeight="1" x14ac:dyDescent="0.2">
      <c r="B7" s="43"/>
      <c r="C7" s="44"/>
      <c r="D7" s="44"/>
      <c r="E7" s="45"/>
      <c r="F7" s="30"/>
      <c r="G7" s="30"/>
      <c r="H7" s="30"/>
      <c r="I7" s="30"/>
      <c r="J7" s="30"/>
      <c r="K7" s="30"/>
      <c r="L7" s="30"/>
      <c r="M7" s="30"/>
      <c r="N7" s="47"/>
      <c r="O7" s="47"/>
      <c r="P7" s="15" t="s">
        <v>20</v>
      </c>
      <c r="Q7" s="15" t="s">
        <v>21</v>
      </c>
      <c r="R7" s="51"/>
    </row>
    <row r="8" spans="2:18" ht="49.5" customHeight="1" x14ac:dyDescent="0.2">
      <c r="B8" s="32" t="s">
        <v>24</v>
      </c>
      <c r="C8" s="33"/>
      <c r="D8" s="33"/>
      <c r="E8" s="34"/>
      <c r="F8" s="1">
        <v>0</v>
      </c>
      <c r="G8" s="1">
        <v>0</v>
      </c>
      <c r="H8" s="2">
        <f>F8-G8</f>
        <v>0</v>
      </c>
      <c r="I8" s="1">
        <v>0</v>
      </c>
      <c r="J8" s="2">
        <f>IF(H8&gt;I8,I8,H8)</f>
        <v>0</v>
      </c>
      <c r="K8" s="4" t="s">
        <v>12</v>
      </c>
      <c r="L8" s="5">
        <f>J8*1</f>
        <v>0</v>
      </c>
      <c r="M8" s="2">
        <f>IF(F8="","",ROUNDDOWN(L8,0))</f>
        <v>0</v>
      </c>
      <c r="N8" s="1">
        <v>0</v>
      </c>
      <c r="O8" s="1">
        <v>0</v>
      </c>
      <c r="P8" s="6">
        <f>IF(F8="","",IF(O8-M8&gt;0,O8-M8,))</f>
        <v>0</v>
      </c>
      <c r="Q8" s="6">
        <f>IF(F8="","",IF(M8-O8&gt;0,M8-O8,))</f>
        <v>0</v>
      </c>
      <c r="R8" s="9"/>
    </row>
    <row r="9" spans="2:18" ht="49.5" customHeight="1" x14ac:dyDescent="0.2">
      <c r="B9" s="16" t="s">
        <v>22</v>
      </c>
      <c r="C9" s="17"/>
      <c r="D9" s="17"/>
      <c r="E9" s="18"/>
      <c r="F9" s="1">
        <v>0</v>
      </c>
      <c r="G9" s="1">
        <v>0</v>
      </c>
      <c r="H9" s="3">
        <f t="shared" ref="H9:H10" si="0">F9-G9</f>
        <v>0</v>
      </c>
      <c r="I9" s="1">
        <v>0</v>
      </c>
      <c r="J9" s="2">
        <f t="shared" ref="J9:J10" si="1">IF(H9&gt;I9,I9,H9)</f>
        <v>0</v>
      </c>
      <c r="K9" s="4" t="s">
        <v>13</v>
      </c>
      <c r="L9" s="2">
        <f>J9/5*4</f>
        <v>0</v>
      </c>
      <c r="M9" s="2">
        <f>IF(F9="","",ROUNDDOWN(L9,-3))</f>
        <v>0</v>
      </c>
      <c r="N9" s="1">
        <v>0</v>
      </c>
      <c r="O9" s="1">
        <v>0</v>
      </c>
      <c r="P9" s="6">
        <f t="shared" ref="P9:P10" si="2">IF(F9="","",IF(O9-M9&gt;0,O9-M9,))</f>
        <v>0</v>
      </c>
      <c r="Q9" s="6">
        <f t="shared" ref="Q9:Q10" si="3">IF(F9="","",IF(M9-O9&gt;0,M9-O9,))</f>
        <v>0</v>
      </c>
      <c r="R9" s="9"/>
    </row>
    <row r="10" spans="2:18" ht="49.5" customHeight="1" x14ac:dyDescent="0.2">
      <c r="B10" s="16" t="s">
        <v>23</v>
      </c>
      <c r="C10" s="17"/>
      <c r="D10" s="17"/>
      <c r="E10" s="18"/>
      <c r="F10" s="1">
        <v>0</v>
      </c>
      <c r="G10" s="1">
        <v>0</v>
      </c>
      <c r="H10" s="3">
        <f t="shared" si="0"/>
        <v>0</v>
      </c>
      <c r="I10" s="1">
        <v>0</v>
      </c>
      <c r="J10" s="2">
        <f t="shared" si="1"/>
        <v>0</v>
      </c>
      <c r="K10" s="4" t="s">
        <v>13</v>
      </c>
      <c r="L10" s="2">
        <f>J10/5*4</f>
        <v>0</v>
      </c>
      <c r="M10" s="2">
        <f>IF(F10="","",ROUNDDOWN(L10,-3))</f>
        <v>0</v>
      </c>
      <c r="N10" s="1">
        <v>0</v>
      </c>
      <c r="O10" s="1">
        <v>0</v>
      </c>
      <c r="P10" s="6">
        <f t="shared" si="2"/>
        <v>0</v>
      </c>
      <c r="Q10" s="6">
        <f t="shared" si="3"/>
        <v>0</v>
      </c>
      <c r="R10" s="9"/>
    </row>
    <row r="11" spans="2:18" ht="49.5" customHeight="1" x14ac:dyDescent="0.2">
      <c r="B11" s="35" t="s">
        <v>3</v>
      </c>
      <c r="C11" s="36"/>
      <c r="D11" s="36"/>
      <c r="E11" s="37"/>
      <c r="F11" s="7">
        <f>SUM(F8:F10)</f>
        <v>0</v>
      </c>
      <c r="G11" s="7">
        <f t="shared" ref="G11:J11" si="4">SUM(G8:G10)</f>
        <v>0</v>
      </c>
      <c r="H11" s="7">
        <f t="shared" si="4"/>
        <v>0</v>
      </c>
      <c r="I11" s="7">
        <f t="shared" si="4"/>
        <v>0</v>
      </c>
      <c r="J11" s="7">
        <f t="shared" si="4"/>
        <v>0</v>
      </c>
      <c r="K11" s="8"/>
      <c r="L11" s="7">
        <f>SUM(L8:L10)</f>
        <v>0</v>
      </c>
      <c r="M11" s="7">
        <f t="shared" ref="M11:Q11" si="5">SUM(M8:M10)</f>
        <v>0</v>
      </c>
      <c r="N11" s="7">
        <f t="shared" si="5"/>
        <v>0</v>
      </c>
      <c r="O11" s="7">
        <f t="shared" si="5"/>
        <v>0</v>
      </c>
      <c r="P11" s="7">
        <f t="shared" si="5"/>
        <v>0</v>
      </c>
      <c r="Q11" s="7">
        <f t="shared" si="5"/>
        <v>0</v>
      </c>
      <c r="R11" s="10"/>
    </row>
    <row r="12" spans="2:18" s="19" customFormat="1" ht="24.75" customHeight="1" x14ac:dyDescent="0.2">
      <c r="B12" s="19" t="s">
        <v>11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R12" s="21"/>
    </row>
    <row r="13" spans="2:18" s="19" customFormat="1" ht="24.75" customHeight="1" x14ac:dyDescent="0.2">
      <c r="B13" s="19" t="s">
        <v>10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R13" s="21"/>
    </row>
    <row r="14" spans="2:18" s="19" customFormat="1" ht="24.75" customHeight="1" x14ac:dyDescent="0.2">
      <c r="B14" s="19" t="s">
        <v>16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R14" s="21"/>
    </row>
    <row r="15" spans="2:18" s="19" customFormat="1" ht="24.75" customHeight="1" x14ac:dyDescent="0.2"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R15" s="21"/>
    </row>
    <row r="16" spans="2:18" ht="45" customHeight="1" x14ac:dyDescent="0.2"/>
    <row r="17" spans="2:18" ht="45" customHeight="1" x14ac:dyDescent="0.2"/>
    <row r="18" spans="2:18" ht="45" customHeight="1" x14ac:dyDescent="0.2"/>
    <row r="19" spans="2:18" ht="45" customHeight="1" x14ac:dyDescent="0.2"/>
    <row r="20" spans="2:18" ht="45" customHeight="1" x14ac:dyDescent="0.2"/>
    <row r="21" spans="2:18" ht="45" customHeight="1" x14ac:dyDescent="0.2"/>
    <row r="22" spans="2:18" ht="45" customHeight="1" x14ac:dyDescent="0.2"/>
    <row r="23" spans="2:18" ht="45" customHeight="1" x14ac:dyDescent="0.2"/>
    <row r="24" spans="2:18" ht="78.75" customHeight="1" x14ac:dyDescent="0.2"/>
    <row r="25" spans="2:18" ht="45" customHeight="1" x14ac:dyDescent="0.2">
      <c r="B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2:18" s="28" customFormat="1" ht="24.75" customHeight="1" x14ac:dyDescent="0.2">
      <c r="R26" s="24"/>
    </row>
    <row r="27" spans="2:18" s="28" customFormat="1" ht="24.75" customHeight="1" x14ac:dyDescent="0.2">
      <c r="R27" s="24"/>
    </row>
    <row r="28" spans="2:18" s="28" customFormat="1" ht="24.75" customHeight="1" x14ac:dyDescent="0.2">
      <c r="R28" s="24"/>
    </row>
    <row r="29" spans="2:18" s="28" customFormat="1" ht="24.75" customHeight="1" x14ac:dyDescent="0.2">
      <c r="B29" s="27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R29" s="24"/>
    </row>
    <row r="30" spans="2:18" ht="24.75" customHeight="1" x14ac:dyDescent="0.2"/>
    <row r="31" spans="2:18" ht="24.75" customHeight="1" x14ac:dyDescent="0.2"/>
  </sheetData>
  <sheetProtection password="CC6F" sheet="1" objects="1" scenarios="1" selectLockedCells="1"/>
  <protectedRanges>
    <protectedRange sqref="B2:B3 O4:R4 F8:G10 I8:I10 N8:O10" name="範囲1"/>
  </protectedRanges>
  <mergeCells count="18">
    <mergeCell ref="R6:R7"/>
    <mergeCell ref="K6:K7"/>
    <mergeCell ref="L6:L7"/>
    <mergeCell ref="O3:R3"/>
    <mergeCell ref="B8:E8"/>
    <mergeCell ref="B11:E11"/>
    <mergeCell ref="B2:R2"/>
    <mergeCell ref="O4:R4"/>
    <mergeCell ref="B6:E7"/>
    <mergeCell ref="F6:F7"/>
    <mergeCell ref="G6:G7"/>
    <mergeCell ref="H6:H7"/>
    <mergeCell ref="I6:I7"/>
    <mergeCell ref="J6:J7"/>
    <mergeCell ref="M6:M7"/>
    <mergeCell ref="N6:N7"/>
    <mergeCell ref="O6:O7"/>
    <mergeCell ref="P6:Q6"/>
  </mergeCells>
  <phoneticPr fontId="1"/>
  <printOptions horizontalCentered="1"/>
  <pageMargins left="0.59055118110236227" right="0.59055118110236227" top="0.98425196850393704" bottom="0.78740157480314965" header="0.51181102362204722" footer="0.31496062992125984"/>
  <pageSetup paperSize="9" scale="40" orientation="landscape" horizontalDpi="300" verticalDpi="300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D20C8F5-B162-4CF1-A83B-94B08B40DCEB}">
  <ds:schemaRefs>
    <ds:schemaRef ds:uri="8B97BE19-CDDD-400E-817A-CFDD13F7EC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9302029e-8bbc-4893-b767-4a248ffcb7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＜実績報告＞精算書</vt:lpstr>
      <vt:lpstr>'＜実績報告＞精算書'!Print_Area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2023-04-17T00:09:42Z</cp:lastPrinted>
  <dcterms:created xsi:type="dcterms:W3CDTF">2023-10-18T07:17:33Z</dcterms:created>
  <dcterms:modified xsi:type="dcterms:W3CDTF">2023-10-23T04:19:03Z</dcterms:modified>
</cp:coreProperties>
</file>