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148\Box\11226_10_庁内用\04 事業所指導係\01_担当者共通\★こどもの安心・安全対策支援事業（障害者総合支援事業費補助金）\募集要綱等\2次募集\"/>
    </mc:Choice>
  </mc:AlternateContent>
  <bookViews>
    <workbookView xWindow="360" yWindow="168" windowWidth="15480" windowHeight="11592" tabRatio="689" firstSheet="1" activeTab="1"/>
  </bookViews>
  <sheets>
    <sheet name="Sheet1" sheetId="145" state="hidden" r:id="rId1"/>
    <sheet name="＜内容変更承認申請＞所要額調" sheetId="155" r:id="rId2"/>
  </sheets>
  <definedNames>
    <definedName name="_xlnm.Print_Area" localSheetId="1">'＜内容変更承認申請＞所要額調'!$A$1:$N$16</definedName>
  </definedNames>
  <calcPr calcId="162913"/>
</workbook>
</file>

<file path=xl/calcChain.xml><?xml version="1.0" encoding="utf-8"?>
<calcChain xmlns="http://schemas.openxmlformats.org/spreadsheetml/2006/main">
  <c r="K10" i="155" l="1"/>
  <c r="J9" i="155"/>
  <c r="L9" i="155" s="1"/>
  <c r="I9" i="155"/>
  <c r="J8" i="155"/>
  <c r="L8" i="155" s="1"/>
  <c r="I8" i="155"/>
  <c r="L7" i="155" l="1"/>
  <c r="L10" i="155" s="1"/>
  <c r="G8" i="155"/>
  <c r="G9" i="155"/>
  <c r="D10" i="155"/>
  <c r="F10" i="155"/>
  <c r="C10" i="155"/>
  <c r="E8" i="155"/>
  <c r="E9" i="155"/>
  <c r="E7" i="155" l="1"/>
  <c r="E10" i="155" s="1"/>
  <c r="G7" i="155" l="1"/>
  <c r="G10" i="155" l="1"/>
  <c r="I7" i="155"/>
  <c r="I10" i="155" l="1"/>
  <c r="J7" i="155"/>
  <c r="J10" i="155" s="1"/>
</calcChain>
</file>

<file path=xl/sharedStrings.xml><?xml version="1.0" encoding="utf-8"?>
<sst xmlns="http://schemas.openxmlformats.org/spreadsheetml/2006/main" count="25" uniqueCount="24">
  <si>
    <t>備考</t>
    <rPh sb="0" eb="2">
      <t>ビコウ</t>
    </rPh>
    <phoneticPr fontId="1"/>
  </si>
  <si>
    <t>差引額
（A-B）
C</t>
    <rPh sb="0" eb="3">
      <t>サシヒキガク</t>
    </rPh>
    <phoneticPr fontId="1"/>
  </si>
  <si>
    <t>対象経費
支出予定額
A</t>
    <rPh sb="0" eb="2">
      <t>タイショウ</t>
    </rPh>
    <rPh sb="2" eb="4">
      <t>ケイヒ</t>
    </rPh>
    <rPh sb="5" eb="7">
      <t>シシュツ</t>
    </rPh>
    <rPh sb="7" eb="10">
      <t>ヨテイガク</t>
    </rPh>
    <phoneticPr fontId="1"/>
  </si>
  <si>
    <t>基準額
D</t>
    <rPh sb="0" eb="3">
      <t>キジュンガク</t>
    </rPh>
    <phoneticPr fontId="1"/>
  </si>
  <si>
    <t>（単位：円）</t>
    <rPh sb="1" eb="3">
      <t>タンイ</t>
    </rPh>
    <rPh sb="4" eb="5">
      <t>エン</t>
    </rPh>
    <phoneticPr fontId="1"/>
  </si>
  <si>
    <t>合計　</t>
    <rPh sb="0" eb="2">
      <t>ゴウケイ</t>
    </rPh>
    <phoneticPr fontId="1"/>
  </si>
  <si>
    <t>事業名</t>
    <rPh sb="0" eb="2">
      <t>ジギョウ</t>
    </rPh>
    <rPh sb="2" eb="3">
      <t>メイ</t>
    </rPh>
    <phoneticPr fontId="1"/>
  </si>
  <si>
    <t>県補助
基本額
E</t>
    <rPh sb="0" eb="1">
      <t>ケン</t>
    </rPh>
    <rPh sb="1" eb="3">
      <t>ホジョ</t>
    </rPh>
    <rPh sb="4" eb="7">
      <t>キホンガク</t>
    </rPh>
    <phoneticPr fontId="1"/>
  </si>
  <si>
    <t>寄附金
その他の
収入予定額
B</t>
    <rPh sb="0" eb="3">
      <t>キフキン</t>
    </rPh>
    <rPh sb="6" eb="7">
      <t>タ</t>
    </rPh>
    <rPh sb="9" eb="11">
      <t>シュウニュウ</t>
    </rPh>
    <rPh sb="11" eb="13">
      <t>ヨテイ</t>
    </rPh>
    <rPh sb="13" eb="14">
      <t>ガク</t>
    </rPh>
    <phoneticPr fontId="1"/>
  </si>
  <si>
    <t>（注２）E欄には、Ｃ欄とＤ欄の額を比較して、少ない方の額を記入すること。</t>
    <phoneticPr fontId="1"/>
  </si>
  <si>
    <t>（注１）D欄には、別表に掲げる基準額を記入すること。</t>
    <rPh sb="9" eb="11">
      <t>ベッピョウ</t>
    </rPh>
    <rPh sb="12" eb="13">
      <t>カカ</t>
    </rPh>
    <rPh sb="15" eb="17">
      <t>キジュン</t>
    </rPh>
    <rPh sb="17" eb="18">
      <t>ガク</t>
    </rPh>
    <phoneticPr fontId="1"/>
  </si>
  <si>
    <t>補助率</t>
    <rPh sb="0" eb="3">
      <t>ホジョリツ</t>
    </rPh>
    <phoneticPr fontId="1"/>
  </si>
  <si>
    <t>送迎用バスの改修事業</t>
  </si>
  <si>
    <t>ICT を活用した子どもの見守り支援事業</t>
  </si>
  <si>
    <t>登降園管理システム導入事業</t>
  </si>
  <si>
    <t>10/10</t>
  </si>
  <si>
    <t>4/5</t>
  </si>
  <si>
    <t>(E×補助率)
F</t>
    <rPh sb="3" eb="6">
      <t>ホジョリツ</t>
    </rPh>
    <phoneticPr fontId="1"/>
  </si>
  <si>
    <t>県補助
所要額
G</t>
    <rPh sb="0" eb="1">
      <t>ケン</t>
    </rPh>
    <rPh sb="1" eb="3">
      <t>ホジョ</t>
    </rPh>
    <rPh sb="4" eb="7">
      <t>ショヨウガク</t>
    </rPh>
    <phoneticPr fontId="1"/>
  </si>
  <si>
    <t>既交付決定額
H</t>
    <rPh sb="0" eb="1">
      <t>キ</t>
    </rPh>
    <rPh sb="1" eb="3">
      <t>コウフ</t>
    </rPh>
    <rPh sb="3" eb="6">
      <t>ケッテイガク</t>
    </rPh>
    <phoneticPr fontId="1"/>
  </si>
  <si>
    <t>差引
追加交付
（一部取消）
申請額
（H-G）
I</t>
    <rPh sb="0" eb="1">
      <t>サ</t>
    </rPh>
    <rPh sb="1" eb="2">
      <t>ヒ</t>
    </rPh>
    <rPh sb="3" eb="5">
      <t>ツイカ</t>
    </rPh>
    <rPh sb="5" eb="7">
      <t>コウフ</t>
    </rPh>
    <rPh sb="9" eb="11">
      <t>イチブ</t>
    </rPh>
    <rPh sb="11" eb="13">
      <t>トリケシ</t>
    </rPh>
    <rPh sb="15" eb="18">
      <t>シンセイガク</t>
    </rPh>
    <phoneticPr fontId="1"/>
  </si>
  <si>
    <t>（注３）G欄には、F欄の額から千円未満を切り捨てた額を記入すること。</t>
    <rPh sb="10" eb="11">
      <t>ラン</t>
    </rPh>
    <rPh sb="12" eb="13">
      <t>ガク</t>
    </rPh>
    <rPh sb="25" eb="26">
      <t>ガク</t>
    </rPh>
    <rPh sb="27" eb="29">
      <t>キニュウ</t>
    </rPh>
    <phoneticPr fontId="1"/>
  </si>
  <si>
    <t>別紙１（別記第３号様式関係）</t>
    <rPh sb="0" eb="2">
      <t>ベッシ</t>
    </rPh>
    <rPh sb="4" eb="6">
      <t>ベッキ</t>
    </rPh>
    <rPh sb="6" eb="7">
      <t>ダイ</t>
    </rPh>
    <rPh sb="8" eb="11">
      <t>ゴウヨウシキ</t>
    </rPh>
    <rPh sb="11" eb="13">
      <t>カンケイ</t>
    </rPh>
    <phoneticPr fontId="1"/>
  </si>
  <si>
    <t>令和５年度岐阜県こどもの安心・安全対策事業費補助金所要額調</t>
    <rPh sb="0" eb="2">
      <t>レイワ</t>
    </rPh>
    <rPh sb="3" eb="5">
      <t>ネンド</t>
    </rPh>
    <rPh sb="5" eb="8">
      <t>ギフケン</t>
    </rPh>
    <rPh sb="19" eb="21">
      <t>ジギョウ</t>
    </rPh>
    <rPh sb="21" eb="22">
      <t>ヒ</t>
    </rPh>
    <rPh sb="22" eb="25">
      <t>ホジョキン</t>
    </rPh>
    <rPh sb="25" eb="27">
      <t>ショヨウ</t>
    </rPh>
    <rPh sb="27" eb="28">
      <t>ガク</t>
    </rPh>
    <rPh sb="28" eb="29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</si>
</sst>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▲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5"/>
      <name val="ＭＳ Ｐゴシック"/>
      <family val="3"/>
      <charset val="128"/>
    </font>
    <font>
      <b/>
      <sz val="14"/>
      <color theme="5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8"/>
      <color rgb="FF000000"/>
      <name val="ＭＳ 明朝"/>
      <family val="1"/>
      <charset val="128"/>
    </font>
    <font>
      <sz val="16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177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76" fontId="8" fillId="2" borderId="5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177" fontId="3" fillId="2" borderId="1" xfId="0" applyNumberFormat="1" applyFont="1" applyFill="1" applyBorder="1" applyAlignment="1" applyProtection="1">
      <alignment horizontal="right" vertical="center" shrinkToFit="1"/>
    </xf>
    <xf numFmtId="177" fontId="3" fillId="2" borderId="1" xfId="0" applyNumberFormat="1" applyFont="1" applyFill="1" applyBorder="1" applyAlignment="1" applyProtection="1">
      <alignment horizontal="center" vertical="center" shrinkToFit="1"/>
    </xf>
    <xf numFmtId="38" fontId="3" fillId="2" borderId="1" xfId="1" applyFont="1" applyFill="1" applyBorder="1" applyAlignment="1" applyProtection="1">
      <alignment horizontal="right" vertical="center" shrinkToFit="1"/>
    </xf>
    <xf numFmtId="177" fontId="3" fillId="2" borderId="5" xfId="0" applyNumberFormat="1" applyFont="1" applyFill="1" applyBorder="1" applyAlignment="1" applyProtection="1">
      <alignment horizontal="right" vertical="center" shrinkToFit="1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O31"/>
  <sheetViews>
    <sheetView showGridLines="0" showZeros="0" tabSelected="1" view="pageBreakPreview" zoomScale="60" zoomScaleNormal="50" workbookViewId="0">
      <selection activeCell="B3" sqref="B3"/>
    </sheetView>
  </sheetViews>
  <sheetFormatPr defaultColWidth="8" defaultRowHeight="19.2" x14ac:dyDescent="0.2"/>
  <cols>
    <col min="1" max="1" width="2.6640625" style="3" customWidth="1"/>
    <col min="2" max="2" width="66" style="22" customWidth="1"/>
    <col min="3" max="13" width="19.33203125" style="3" customWidth="1"/>
    <col min="14" max="14" width="2.6640625" style="3" customWidth="1"/>
    <col min="15" max="15" width="21.109375" style="4" customWidth="1"/>
    <col min="16" max="16384" width="8" style="3"/>
  </cols>
  <sheetData>
    <row r="1" spans="2:15" ht="33.75" customHeight="1" x14ac:dyDescent="0.2">
      <c r="B1" s="1" t="s">
        <v>22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5" ht="33.75" customHeight="1" x14ac:dyDescent="0.2">
      <c r="B2" s="28" t="s">
        <v>23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2:15" ht="33.75" customHeight="1" x14ac:dyDescent="0.2">
      <c r="B3" s="5"/>
      <c r="C3" s="5"/>
      <c r="D3" s="5"/>
      <c r="E3" s="5"/>
      <c r="F3" s="5"/>
      <c r="G3" s="5"/>
      <c r="H3" s="5"/>
      <c r="I3" s="5"/>
      <c r="J3" s="29"/>
      <c r="K3" s="29"/>
      <c r="L3" s="29"/>
      <c r="M3" s="29"/>
    </row>
    <row r="4" spans="2:15" ht="33.75" customHeight="1" x14ac:dyDescent="0.2">
      <c r="B4" s="6"/>
      <c r="C4" s="6"/>
      <c r="D4" s="6"/>
      <c r="E4" s="6"/>
      <c r="F4" s="6"/>
      <c r="G4" s="6"/>
      <c r="H4" s="6"/>
      <c r="I4" s="6"/>
      <c r="J4" s="30"/>
      <c r="K4" s="30"/>
      <c r="L4" s="30"/>
      <c r="M4" s="30"/>
    </row>
    <row r="5" spans="2:15" ht="24" customHeight="1" x14ac:dyDescent="0.25">
      <c r="B5" s="7"/>
      <c r="C5" s="7"/>
      <c r="D5" s="7"/>
      <c r="E5" s="7"/>
      <c r="F5" s="7"/>
      <c r="G5" s="7"/>
      <c r="H5" s="7"/>
      <c r="I5" s="7"/>
      <c r="J5" s="8"/>
      <c r="K5" s="8"/>
      <c r="L5" s="31" t="s">
        <v>4</v>
      </c>
      <c r="M5" s="31"/>
    </row>
    <row r="6" spans="2:15" ht="124.5" customHeight="1" x14ac:dyDescent="0.2">
      <c r="B6" s="9" t="s">
        <v>6</v>
      </c>
      <c r="C6" s="10" t="s">
        <v>2</v>
      </c>
      <c r="D6" s="10" t="s">
        <v>8</v>
      </c>
      <c r="E6" s="10" t="s">
        <v>1</v>
      </c>
      <c r="F6" s="10" t="s">
        <v>3</v>
      </c>
      <c r="G6" s="10" t="s">
        <v>7</v>
      </c>
      <c r="H6" s="10" t="s">
        <v>11</v>
      </c>
      <c r="I6" s="10" t="s">
        <v>17</v>
      </c>
      <c r="J6" s="10" t="s">
        <v>18</v>
      </c>
      <c r="K6" s="10" t="s">
        <v>19</v>
      </c>
      <c r="L6" s="10" t="s">
        <v>20</v>
      </c>
      <c r="M6" s="11" t="s">
        <v>0</v>
      </c>
    </row>
    <row r="7" spans="2:15" ht="49.5" customHeight="1" x14ac:dyDescent="0.2">
      <c r="B7" s="12" t="s">
        <v>12</v>
      </c>
      <c r="C7" s="13"/>
      <c r="D7" s="13"/>
      <c r="E7" s="24">
        <f>C7-D7</f>
        <v>0</v>
      </c>
      <c r="F7" s="13"/>
      <c r="G7" s="24">
        <f>IF(E7&gt;F7,F7,E7)</f>
        <v>0</v>
      </c>
      <c r="H7" s="25" t="s">
        <v>15</v>
      </c>
      <c r="I7" s="26">
        <f>G7*1</f>
        <v>0</v>
      </c>
      <c r="J7" s="26" t="str">
        <f>IF(C7="","",ROUNDDOWN(I7,0))</f>
        <v/>
      </c>
      <c r="K7" s="13"/>
      <c r="L7" s="24" t="str">
        <f>IF(K7="","",J7-K7)</f>
        <v/>
      </c>
      <c r="M7" s="14"/>
    </row>
    <row r="8" spans="2:15" ht="49.5" customHeight="1" x14ac:dyDescent="0.2">
      <c r="B8" s="12" t="s">
        <v>13</v>
      </c>
      <c r="C8" s="13"/>
      <c r="D8" s="13"/>
      <c r="E8" s="24">
        <f t="shared" ref="E8:E9" si="0">C8-D8</f>
        <v>0</v>
      </c>
      <c r="F8" s="13"/>
      <c r="G8" s="24">
        <f t="shared" ref="G8:G9" si="1">IF(E8&gt;F8,F8,E8)</f>
        <v>0</v>
      </c>
      <c r="H8" s="25" t="s">
        <v>16</v>
      </c>
      <c r="I8" s="26">
        <f>G8*4/5</f>
        <v>0</v>
      </c>
      <c r="J8" s="26" t="str">
        <f t="shared" ref="J8:J9" si="2">IF(C8="","",ROUNDDOWN(I8,-3))</f>
        <v/>
      </c>
      <c r="K8" s="13"/>
      <c r="L8" s="24" t="str">
        <f t="shared" ref="L8:L9" si="3">IF(K8="","",J8-K8)</f>
        <v/>
      </c>
      <c r="M8" s="14"/>
    </row>
    <row r="9" spans="2:15" ht="49.5" customHeight="1" x14ac:dyDescent="0.2">
      <c r="B9" s="12" t="s">
        <v>14</v>
      </c>
      <c r="C9" s="13"/>
      <c r="D9" s="13"/>
      <c r="E9" s="24">
        <f t="shared" si="0"/>
        <v>0</v>
      </c>
      <c r="F9" s="13"/>
      <c r="G9" s="24">
        <f t="shared" si="1"/>
        <v>0</v>
      </c>
      <c r="H9" s="25" t="s">
        <v>16</v>
      </c>
      <c r="I9" s="26">
        <f>G9*4/5</f>
        <v>0</v>
      </c>
      <c r="J9" s="26" t="str">
        <f t="shared" si="2"/>
        <v/>
      </c>
      <c r="K9" s="13"/>
      <c r="L9" s="24" t="str">
        <f t="shared" si="3"/>
        <v/>
      </c>
      <c r="M9" s="14"/>
    </row>
    <row r="10" spans="2:15" ht="49.5" customHeight="1" x14ac:dyDescent="0.2">
      <c r="B10" s="15" t="s">
        <v>5</v>
      </c>
      <c r="C10" s="24">
        <f>SUM(C7:C9)</f>
        <v>0</v>
      </c>
      <c r="D10" s="24">
        <f t="shared" ref="D10:G10" si="4">SUM(D7:D9)</f>
        <v>0</v>
      </c>
      <c r="E10" s="24">
        <f t="shared" si="4"/>
        <v>0</v>
      </c>
      <c r="F10" s="24">
        <f t="shared" si="4"/>
        <v>0</v>
      </c>
      <c r="G10" s="24">
        <f t="shared" si="4"/>
        <v>0</v>
      </c>
      <c r="H10" s="27"/>
      <c r="I10" s="24">
        <f t="shared" ref="I10:J10" si="5">SUM(I7:I9)</f>
        <v>0</v>
      </c>
      <c r="J10" s="24">
        <f t="shared" si="5"/>
        <v>0</v>
      </c>
      <c r="K10" s="24">
        <f t="shared" ref="K10:L10" si="6">SUM(K7:K9)</f>
        <v>0</v>
      </c>
      <c r="L10" s="24">
        <f t="shared" si="6"/>
        <v>0</v>
      </c>
      <c r="M10" s="16"/>
    </row>
    <row r="11" spans="2:15" s="18" customFormat="1" ht="24.75" customHeight="1" x14ac:dyDescent="0.2">
      <c r="B11" s="17" t="s">
        <v>10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O11" s="20"/>
    </row>
    <row r="12" spans="2:15" s="17" customFormat="1" ht="24.75" customHeight="1" x14ac:dyDescent="0.2">
      <c r="B12" s="17" t="s">
        <v>9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O12" s="20"/>
    </row>
    <row r="13" spans="2:15" s="17" customFormat="1" ht="24.75" customHeight="1" x14ac:dyDescent="0.2">
      <c r="B13" s="17" t="s">
        <v>21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O13" s="20"/>
    </row>
    <row r="14" spans="2:15" s="17" customFormat="1" ht="24.75" customHeight="1" x14ac:dyDescent="0.2">
      <c r="D14" s="21"/>
      <c r="E14" s="21"/>
      <c r="F14" s="21"/>
      <c r="G14" s="21"/>
      <c r="H14" s="21"/>
      <c r="I14" s="21"/>
      <c r="J14" s="21"/>
      <c r="K14" s="21"/>
      <c r="L14" s="21"/>
      <c r="M14" s="21"/>
      <c r="O14" s="20"/>
    </row>
    <row r="15" spans="2:15" s="17" customFormat="1" ht="24.75" customHeight="1" x14ac:dyDescent="0.2">
      <c r="D15" s="21"/>
      <c r="E15" s="21"/>
      <c r="F15" s="21"/>
      <c r="G15" s="21"/>
      <c r="H15" s="21"/>
      <c r="I15" s="21"/>
      <c r="J15" s="21"/>
      <c r="K15" s="21"/>
      <c r="L15" s="21"/>
      <c r="M15" s="21"/>
      <c r="O15" s="20"/>
    </row>
    <row r="16" spans="2:15" ht="45" customHeight="1" x14ac:dyDescent="0.2"/>
    <row r="17" spans="2:15" ht="45" customHeight="1" x14ac:dyDescent="0.2"/>
    <row r="18" spans="2:15" ht="45" customHeight="1" x14ac:dyDescent="0.2"/>
    <row r="19" spans="2:15" ht="45" customHeight="1" x14ac:dyDescent="0.2"/>
    <row r="20" spans="2:15" ht="45" customHeight="1" x14ac:dyDescent="0.2"/>
    <row r="21" spans="2:15" ht="45" customHeight="1" x14ac:dyDescent="0.2"/>
    <row r="22" spans="2:15" ht="45" customHeight="1" x14ac:dyDescent="0.2"/>
    <row r="23" spans="2:15" ht="45" customHeight="1" x14ac:dyDescent="0.2"/>
    <row r="24" spans="2:15" ht="78.75" customHeight="1" x14ac:dyDescent="0.2"/>
    <row r="25" spans="2:15" ht="45" customHeight="1" x14ac:dyDescent="0.2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2:15" s="23" customFormat="1" ht="24.75" customHeight="1" x14ac:dyDescent="0.2">
      <c r="O26" s="4"/>
    </row>
    <row r="27" spans="2:15" s="23" customFormat="1" ht="24.75" customHeight="1" x14ac:dyDescent="0.2">
      <c r="O27" s="4"/>
    </row>
    <row r="28" spans="2:15" s="23" customFormat="1" ht="24.75" customHeight="1" x14ac:dyDescent="0.2">
      <c r="O28" s="4"/>
    </row>
    <row r="29" spans="2:15" s="23" customFormat="1" ht="24.75" customHeight="1" x14ac:dyDescent="0.2">
      <c r="B29" s="2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O29" s="4"/>
    </row>
    <row r="30" spans="2:15" ht="24.75" customHeight="1" x14ac:dyDescent="0.2"/>
    <row r="31" spans="2:15" ht="24.75" customHeight="1" x14ac:dyDescent="0.2"/>
  </sheetData>
  <sheetProtection password="F24E" sheet="1" objects="1" scenarios="1" selectLockedCells="1"/>
  <protectedRanges>
    <protectedRange sqref="B2:B3 J4:M4 F7:F9 C7:D9" name="範囲1"/>
    <protectedRange sqref="K7:K9" name="範囲1_2"/>
  </protectedRanges>
  <mergeCells count="4">
    <mergeCell ref="B2:M2"/>
    <mergeCell ref="J3:M3"/>
    <mergeCell ref="J4:M4"/>
    <mergeCell ref="L5:M5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48" orientation="landscape" horizontalDpi="300" verticalDpi="300" r:id="rId1"/>
  <headerFooter alignWithMargins="0">
    <oddHeader xml:space="preserve">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20C8F5-B162-4CF1-A83B-94B08B40DCE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8B97BE19-CDDD-400E-817A-CFDD13F7EC12"/>
    <ds:schemaRef ds:uri="http://purl.org/dc/terms/"/>
    <ds:schemaRef ds:uri="http://schemas.openxmlformats.org/package/2006/metadata/core-properties"/>
    <ds:schemaRef ds:uri="http://purl.org/dc/dcmitype/"/>
    <ds:schemaRef ds:uri="9302029e-8bbc-4893-b767-4a248ffcb74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＜内容変更承認申請＞所要額調</vt:lpstr>
      <vt:lpstr>'＜内容変更承認申請＞所要額調'!Print_Area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直弥</dc:creator>
  <cp:lastModifiedBy>Gifu</cp:lastModifiedBy>
  <cp:lastPrinted>2023-04-17T00:09:42Z</cp:lastPrinted>
  <dcterms:created xsi:type="dcterms:W3CDTF">2023-05-22T02:32:22Z</dcterms:created>
  <dcterms:modified xsi:type="dcterms:W3CDTF">2023-08-02T07:25:38Z</dcterms:modified>
</cp:coreProperties>
</file>