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交付申請＞所要額調" sheetId="147" r:id="rId2"/>
  </sheets>
  <definedNames>
    <definedName name="_xlnm.Print_Area" localSheetId="1">'＜交付申請＞所要額調'!$A$1:$L$15</definedName>
  </definedNames>
  <calcPr calcId="162913"/>
</workbook>
</file>

<file path=xl/calcChain.xml><?xml version="1.0" encoding="utf-8"?>
<calcChain xmlns="http://schemas.openxmlformats.org/spreadsheetml/2006/main">
  <c r="E8" i="147" l="1"/>
  <c r="G8" i="147" l="1"/>
  <c r="I8" i="147" s="1"/>
  <c r="J8" i="147" s="1"/>
  <c r="D10" i="147"/>
  <c r="F10" i="147"/>
  <c r="J9" i="147"/>
  <c r="E9" i="147"/>
  <c r="G9" i="147" s="1"/>
  <c r="I9" i="147" s="1"/>
  <c r="C10" i="147"/>
  <c r="E7" i="147" l="1"/>
  <c r="E10" i="147" l="1"/>
  <c r="G7" i="147"/>
  <c r="I7" i="147" s="1"/>
  <c r="J7" i="147" s="1"/>
  <c r="G10" i="147" l="1"/>
  <c r="I10" i="147" l="1"/>
  <c r="J10" i="147"/>
</calcChain>
</file>

<file path=xl/sharedStrings.xml><?xml version="1.0" encoding="utf-8"?>
<sst xmlns="http://schemas.openxmlformats.org/spreadsheetml/2006/main" count="23" uniqueCount="22">
  <si>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</si>
  <si>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</si>
  <si>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対象経費
支出予定額
A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</si>
  <si>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基準額
D</t>
    <rPh sb="0" eb="3">
      <t>キジュンガク</t>
    </rPh>
    <phoneticPr fontId="1"/>
  </si>
  <si>
    <t>（単位：円）</t>
    <rPh sb="1" eb="3">
      <t>タンイ</t>
    </rPh>
    <rPh sb="4" eb="5">
      <t>エン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</si>
  <si>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</si>
  <si>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</si>
  <si>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</si>
  <si>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寄附金
その他の
収入予定額
B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</si>
  <si>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</si>
  <si>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別紙１（別記第１号様式関係）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</si>
  <si>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補助率</t>
    <rPh sb="0" eb="3">
      <t>ホジョリツ</t>
    </rPh>
    <phoneticPr fontId="1"/>
  </si>
  <si>
    <t>（注２）E欄には、C欄とD欄の額を比較して、少ない方の額を記入すること。</t>
    <phoneticPr fontId="1"/>
  </si>
  <si>
    <t>送迎用バスの改修事業</t>
  </si>
  <si>
    <t>ICT を活用した子どもの見守り支援事業</t>
  </si>
  <si>
    <t>登降園管理システム導入事業</t>
  </si>
  <si>
    <t>10/10</t>
    <phoneticPr fontId="1"/>
  </si>
  <si>
    <t>4/5</t>
    <phoneticPr fontId="1"/>
  </si>
  <si>
    <t>(E×補助率)
F</t>
    <rPh sb="3" eb="6">
      <t>ホジョリツ</t>
    </rPh>
    <phoneticPr fontId="1"/>
  </si>
  <si>
    <t>県補助
所要額
G</t>
    <rPh sb="0" eb="1">
      <t>ケン</t>
    </rPh>
    <rPh sb="1" eb="3">
      <t>ホジョ</t>
    </rPh>
    <rPh sb="4" eb="7">
      <t>ショヨウガク</t>
    </rPh>
    <phoneticPr fontId="1"/>
  </si>
  <si>
    <t>（注３）G欄には、F欄の額から千円未満を切り捨てた額を記入すること。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</si>
  <si>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令和５年度岐阜県こどもの安心・安全対策事業費補助金所要額調</t>
    <rPh sb="0" eb="2">
      <t>レイワ</t>
    </rPh>
    <rPh sb="3" eb="5">
      <t>ネンド</t>
    </rPh>
    <rPh sb="5" eb="8">
      <t>ギフケン</t>
    </rPh>
    <rPh sb="15" eb="17">
      <t>アンゼン</t>
    </rPh>
    <rPh sb="17" eb="19">
      <t>タイサク</t>
    </rPh>
    <rPh sb="19" eb="21">
      <t>ジギョウ</t>
    </rPh>
    <rPh sb="21" eb="22">
      <t>ヒ</t>
    </rPh>
    <rPh sb="22" eb="25">
      <t>ホジョキン</t>
    </rPh>
    <rPh sb="25" eb="27">
      <t>ショヨウ</t>
    </rPh>
    <rPh sb="27" eb="28">
      <t>ガク</t>
    </rPh>
    <rPh sb="28" eb="29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</si>
</sst>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▲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Protection="1">
      <alignment vertical="center"/>
      <protection locked="0"/>
    </xf>
    <xf numFmtId="0" fontId="4" fillId="2" borderId="0" xfId="0" applyFont="1" applyFill="1" applyProtection="1">
      <alignment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right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38" fontId="3" fillId="2" borderId="1" xfId="1" applyFont="1" applyFill="1" applyBorder="1" applyAlignment="1" applyProtection="1">
      <alignment horizontal="right" vertical="center" shrinkToFit="1"/>
      <protection locked="0"/>
    </xf>
    <xf numFmtId="176" fontId="2" fillId="2" borderId="1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176" fontId="8" fillId="2" borderId="4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 shrinkToFit="1"/>
      <protection locked="0"/>
    </xf>
    <xf numFmtId="0" fontId="6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38" fontId="3" fillId="2" borderId="1" xfId="1" applyFont="1" applyFill="1" applyBorder="1" applyAlignment="1" applyProtection="1">
      <alignment horizontal="right" vertical="center" shrinkToFit="1"/>
    </xf>
    <xf numFmtId="177" fontId="3" fillId="2" borderId="1" xfId="0" applyNumberFormat="1" applyFont="1" applyFill="1" applyBorder="1" applyAlignment="1" applyProtection="1">
      <alignment horizontal="right" vertical="center" shrinkToFit="1"/>
    </xf>
    <xf numFmtId="49" fontId="2" fillId="2" borderId="1" xfId="1" applyNumberFormat="1" applyFont="1" applyFill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 shrinkToFit="1"/>
    </xf>
    <xf numFmtId="0" fontId="12" fillId="0" borderId="0" xfId="0" applyFont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30"/>
  <sheetViews>
    <sheetView showGridLines="0" showZeros="0" tabSelected="1" view="pageBreakPreview" zoomScale="60" zoomScaleNormal="50" workbookViewId="0">
      <selection activeCell="E4" sqref="E4"/>
    </sheetView>
  </sheetViews>
  <sheetFormatPr defaultColWidth="8" defaultRowHeight="19.2" x14ac:dyDescent="0.2"/>
  <cols>
    <col min="1" max="1" width="2.6640625" style="3" customWidth="1"/>
    <col min="2" max="2" width="66" style="21" customWidth="1"/>
    <col min="3" max="11" width="19.33203125" style="3" customWidth="1"/>
    <col min="12" max="12" width="2.6640625" style="3" customWidth="1"/>
    <col min="13" max="13" width="21.109375" style="4" customWidth="1"/>
    <col min="14" max="16384" width="8" style="3"/>
  </cols>
  <sheetData>
    <row r="1" spans="2:13" ht="33.75" customHeight="1" x14ac:dyDescent="0.2">
      <c r="B1" s="1" t="s">
        <v>10</v>
      </c>
      <c r="C1" s="2"/>
      <c r="D1" s="2"/>
      <c r="E1" s="2"/>
      <c r="F1" s="2"/>
      <c r="G1" s="2"/>
      <c r="H1" s="2"/>
      <c r="I1" s="2"/>
      <c r="J1" s="2"/>
      <c r="K1" s="2"/>
    </row>
    <row r="2" spans="2:13" ht="33.75" customHeight="1" x14ac:dyDescent="0.2">
      <c r="B2" s="27" t="s">
        <v>21</v>
      </c>
      <c r="C2" s="27"/>
      <c r="D2" s="27"/>
      <c r="E2" s="27"/>
      <c r="F2" s="27"/>
      <c r="G2" s="27"/>
      <c r="H2" s="27"/>
      <c r="I2" s="27"/>
      <c r="J2" s="27"/>
      <c r="K2" s="27"/>
    </row>
    <row r="3" spans="2:13" ht="33.75" customHeight="1" x14ac:dyDescent="0.2">
      <c r="B3" s="5"/>
      <c r="C3" s="5"/>
      <c r="D3" s="5"/>
      <c r="E3" s="5"/>
      <c r="F3" s="5"/>
      <c r="G3" s="5"/>
      <c r="H3" s="5"/>
      <c r="I3" s="5"/>
      <c r="J3" s="29"/>
      <c r="K3" s="29"/>
    </row>
    <row r="4" spans="2:13" ht="33.75" customHeight="1" x14ac:dyDescent="0.2">
      <c r="B4" s="6"/>
      <c r="C4" s="6"/>
      <c r="D4" s="6"/>
      <c r="E4" s="6"/>
      <c r="F4" s="6"/>
      <c r="G4" s="6"/>
      <c r="H4" s="6"/>
      <c r="I4" s="6"/>
      <c r="J4" s="28"/>
      <c r="K4" s="28"/>
    </row>
    <row r="5" spans="2:13" ht="24" customHeight="1" x14ac:dyDescent="0.25">
      <c r="B5" s="7"/>
      <c r="C5" s="7"/>
      <c r="D5" s="7"/>
      <c r="E5" s="7"/>
      <c r="F5" s="7"/>
      <c r="G5" s="7"/>
      <c r="H5" s="7"/>
      <c r="I5" s="7"/>
      <c r="J5" s="8"/>
      <c r="K5" s="9" t="s">
        <v>4</v>
      </c>
    </row>
    <row r="6" spans="2:13" ht="124.5" customHeight="1" x14ac:dyDescent="0.2">
      <c r="B6" s="10" t="s">
        <v>6</v>
      </c>
      <c r="C6" s="11" t="s">
        <v>2</v>
      </c>
      <c r="D6" s="11" t="s">
        <v>8</v>
      </c>
      <c r="E6" s="11" t="s">
        <v>1</v>
      </c>
      <c r="F6" s="11" t="s">
        <v>3</v>
      </c>
      <c r="G6" s="11" t="s">
        <v>7</v>
      </c>
      <c r="H6" s="11" t="s">
        <v>11</v>
      </c>
      <c r="I6" s="11" t="s">
        <v>18</v>
      </c>
      <c r="J6" s="11" t="s">
        <v>19</v>
      </c>
      <c r="K6" s="12" t="s">
        <v>0</v>
      </c>
    </row>
    <row r="7" spans="2:13" ht="49.5" customHeight="1" x14ac:dyDescent="0.2">
      <c r="B7" s="13" t="s">
        <v>13</v>
      </c>
      <c r="C7" s="14"/>
      <c r="D7" s="14"/>
      <c r="E7" s="23">
        <f>C7-D7</f>
        <v>0</v>
      </c>
      <c r="F7" s="14"/>
      <c r="G7" s="23">
        <f>IF(E7&gt;F7,F7,E7)</f>
        <v>0</v>
      </c>
      <c r="H7" s="25" t="s">
        <v>16</v>
      </c>
      <c r="I7" s="23">
        <f>G7*1</f>
        <v>0</v>
      </c>
      <c r="J7" s="23" t="str">
        <f>IF(C7="","",ROUNDDOWN(I7,0))</f>
        <v/>
      </c>
      <c r="K7" s="15"/>
    </row>
    <row r="8" spans="2:13" ht="49.5" customHeight="1" x14ac:dyDescent="0.2">
      <c r="B8" s="13" t="s">
        <v>14</v>
      </c>
      <c r="C8" s="14"/>
      <c r="D8" s="14"/>
      <c r="E8" s="23">
        <f t="shared" ref="E8:E9" si="0">C8-D8</f>
        <v>0</v>
      </c>
      <c r="F8" s="14"/>
      <c r="G8" s="23">
        <f t="shared" ref="G8:G9" si="1">IF(E8&gt;F8,F8,E8)</f>
        <v>0</v>
      </c>
      <c r="H8" s="25" t="s">
        <v>17</v>
      </c>
      <c r="I8" s="23">
        <f>G8*4/5</f>
        <v>0</v>
      </c>
      <c r="J8" s="23" t="str">
        <f t="shared" ref="J8:J9" si="2">IF(C8="","",ROUNDDOWN(I8,-3))</f>
        <v/>
      </c>
      <c r="K8" s="15"/>
    </row>
    <row r="9" spans="2:13" ht="49.5" customHeight="1" x14ac:dyDescent="0.2">
      <c r="B9" s="13" t="s">
        <v>15</v>
      </c>
      <c r="C9" s="14"/>
      <c r="D9" s="14"/>
      <c r="E9" s="23">
        <f t="shared" si="0"/>
        <v>0</v>
      </c>
      <c r="F9" s="14"/>
      <c r="G9" s="23">
        <f t="shared" si="1"/>
        <v>0</v>
      </c>
      <c r="H9" s="25" t="s">
        <v>17</v>
      </c>
      <c r="I9" s="23">
        <f>G9*4/5</f>
        <v>0</v>
      </c>
      <c r="J9" s="23" t="str">
        <f t="shared" si="2"/>
        <v/>
      </c>
      <c r="K9" s="15"/>
      <c r="M9" s="4">
        <v>0</v>
      </c>
    </row>
    <row r="10" spans="2:13" ht="49.5" customHeight="1" x14ac:dyDescent="0.2">
      <c r="B10" s="16" t="s">
        <v>5</v>
      </c>
      <c r="C10" s="24">
        <f>SUM(C7:C9)</f>
        <v>0</v>
      </c>
      <c r="D10" s="24">
        <f t="shared" ref="D10:G10" si="3">SUM(D7:D9)</f>
        <v>0</v>
      </c>
      <c r="E10" s="24">
        <f t="shared" si="3"/>
        <v>0</v>
      </c>
      <c r="F10" s="24">
        <f t="shared" si="3"/>
        <v>0</v>
      </c>
      <c r="G10" s="24">
        <f t="shared" si="3"/>
        <v>0</v>
      </c>
      <c r="H10" s="26"/>
      <c r="I10" s="24">
        <f t="shared" ref="I10:J10" si="4">SUM(I7:I9)</f>
        <v>0</v>
      </c>
      <c r="J10" s="24">
        <f t="shared" si="4"/>
        <v>0</v>
      </c>
      <c r="K10" s="17"/>
    </row>
    <row r="11" spans="2:13" s="18" customFormat="1" ht="24.75" customHeight="1" x14ac:dyDescent="0.2">
      <c r="B11" s="18" t="s">
        <v>9</v>
      </c>
      <c r="D11" s="19"/>
      <c r="E11" s="19"/>
      <c r="F11" s="19"/>
      <c r="G11" s="19"/>
      <c r="H11" s="19"/>
      <c r="I11" s="19"/>
      <c r="J11" s="19"/>
      <c r="K11" s="19"/>
      <c r="M11" s="20"/>
    </row>
    <row r="12" spans="2:13" s="18" customFormat="1" ht="24.75" customHeight="1" x14ac:dyDescent="0.2">
      <c r="B12" s="18" t="s">
        <v>12</v>
      </c>
      <c r="D12" s="19"/>
      <c r="E12" s="19"/>
      <c r="F12" s="19"/>
      <c r="G12" s="19"/>
      <c r="H12" s="19"/>
      <c r="I12" s="19"/>
      <c r="J12" s="19"/>
      <c r="K12" s="19"/>
      <c r="M12" s="20"/>
    </row>
    <row r="13" spans="2:13" s="18" customFormat="1" ht="24.75" customHeight="1" x14ac:dyDescent="0.2">
      <c r="B13" s="18" t="s">
        <v>20</v>
      </c>
      <c r="D13" s="19"/>
      <c r="E13" s="19"/>
      <c r="F13" s="19"/>
      <c r="G13" s="19"/>
      <c r="H13" s="19"/>
      <c r="I13" s="19"/>
      <c r="J13" s="19"/>
      <c r="K13" s="19"/>
      <c r="M13" s="20"/>
    </row>
    <row r="14" spans="2:13" s="18" customFormat="1" ht="24.75" customHeight="1" x14ac:dyDescent="0.2">
      <c r="D14" s="19"/>
      <c r="E14" s="19"/>
      <c r="F14" s="19"/>
      <c r="G14" s="19"/>
      <c r="H14" s="19"/>
      <c r="I14" s="19"/>
      <c r="J14" s="19"/>
      <c r="K14" s="19"/>
      <c r="M14" s="20"/>
    </row>
    <row r="15" spans="2:13" ht="45" customHeight="1" x14ac:dyDescent="0.2"/>
    <row r="16" spans="2:13" ht="45" customHeight="1" x14ac:dyDescent="0.2"/>
    <row r="17" spans="2:13" ht="45" customHeight="1" x14ac:dyDescent="0.2"/>
    <row r="18" spans="2:13" ht="45" customHeight="1" x14ac:dyDescent="0.2"/>
    <row r="19" spans="2:13" ht="45" customHeight="1" x14ac:dyDescent="0.2"/>
    <row r="20" spans="2:13" ht="45" customHeight="1" x14ac:dyDescent="0.2"/>
    <row r="21" spans="2:13" ht="45" customHeight="1" x14ac:dyDescent="0.2"/>
    <row r="22" spans="2:13" ht="45" customHeight="1" x14ac:dyDescent="0.2"/>
    <row r="23" spans="2:13" ht="78.75" customHeight="1" x14ac:dyDescent="0.2"/>
    <row r="24" spans="2:13" ht="45" customHeight="1" x14ac:dyDescent="0.2"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2:13" s="22" customFormat="1" ht="24.75" customHeight="1" x14ac:dyDescent="0.2">
      <c r="M25" s="4"/>
    </row>
    <row r="26" spans="2:13" s="22" customFormat="1" ht="24.75" customHeight="1" x14ac:dyDescent="0.2">
      <c r="M26" s="4"/>
    </row>
    <row r="27" spans="2:13" s="22" customFormat="1" ht="24.75" customHeight="1" x14ac:dyDescent="0.2">
      <c r="M27" s="4"/>
    </row>
    <row r="28" spans="2:13" s="22" customFormat="1" ht="24.75" customHeight="1" x14ac:dyDescent="0.2">
      <c r="B28" s="21"/>
      <c r="C28" s="3"/>
      <c r="D28" s="3"/>
      <c r="E28" s="3"/>
      <c r="F28" s="3"/>
      <c r="G28" s="3"/>
      <c r="H28" s="3"/>
      <c r="I28" s="3"/>
      <c r="J28" s="3"/>
      <c r="K28" s="3"/>
      <c r="M28" s="4"/>
    </row>
    <row r="29" spans="2:13" ht="24.75" customHeight="1" x14ac:dyDescent="0.2"/>
    <row r="30" spans="2:13" ht="24.75" customHeight="1" x14ac:dyDescent="0.2"/>
  </sheetData>
  <sheetProtection password="F24E" sheet="1" objects="1" scenarios="1" selectLockedCells="1"/>
  <protectedRanges>
    <protectedRange sqref="B2:B3 J4:K4 C7:D9 F7:H9" name="範囲1"/>
  </protectedRanges>
  <mergeCells count="3">
    <mergeCell ref="B2:K2"/>
    <mergeCell ref="J4:K4"/>
    <mergeCell ref="J3:K3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53" orientation="landscape" horizontalDpi="300" verticalDpi="300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9302029e-8bbc-4893-b767-4a248ffcb74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＜交付申請＞所要額調</vt:lpstr>
      <vt:lpstr>'＜交付申請＞所要額調'!Print_Area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2023-08-02T07:24:50Z</dcterms:modified>
</cp:coreProperties>
</file>