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D201908583\f\選挙係HD（H27.11～）\【参議院議員選挙】\R04参院選\管理執行（助務）\01　諸照会\05　諸照会その５（期日前投票・不在者投票・在外投票状況報告）\05 ホームページ用\第６回（７月９日（土）現在）\"/>
    </mc:Choice>
  </mc:AlternateContent>
  <bookViews>
    <workbookView xWindow="0" yWindow="0" windowWidth="28800" windowHeight="12465" tabRatio="917"/>
  </bookViews>
  <sheets>
    <sheet name="記者発表時系列" sheetId="1" r:id="rId1"/>
  </sheets>
  <definedNames>
    <definedName name="_xlnm.Print_Area" localSheetId="0">記者発表時系列!$B$1:$Y$73</definedName>
    <definedName name="_xlnm.Print_Titles" localSheetId="0">記者発表時系列!$7:$9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M67" i="1" l="1"/>
  <c r="J67" i="1" l="1"/>
  <c r="G67" i="1" l="1"/>
  <c r="E67" i="1" l="1"/>
  <c r="U68" i="1" l="1"/>
  <c r="T68" i="1"/>
  <c r="S68" i="1" l="1"/>
  <c r="X68" i="1"/>
  <c r="W68" i="1"/>
  <c r="V68" i="1"/>
  <c r="P75" i="1" l="1"/>
  <c r="J75" i="1"/>
  <c r="E75" i="1"/>
</calcChain>
</file>

<file path=xl/sharedStrings.xml><?xml version="1.0" encoding="utf-8"?>
<sst xmlns="http://schemas.openxmlformats.org/spreadsheetml/2006/main" count="96" uniqueCount="96">
  <si>
    <t xml:space="preserve">(A)/(B)×100    </t>
    <phoneticPr fontId="2"/>
  </si>
  <si>
    <t>選挙人名簿登録者数(選挙時登録)（B)</t>
    <rPh sb="0" eb="3">
      <t>センキョニン</t>
    </rPh>
    <rPh sb="3" eb="5">
      <t>メイボ</t>
    </rPh>
    <rPh sb="5" eb="8">
      <t>トウロクシャ</t>
    </rPh>
    <rPh sb="8" eb="9">
      <t>スウ</t>
    </rPh>
    <rPh sb="10" eb="13">
      <t>センキョジ</t>
    </rPh>
    <rPh sb="13" eb="15">
      <t>トウロク</t>
    </rPh>
    <phoneticPr fontId="2"/>
  </si>
  <si>
    <t>うち不在者</t>
    <rPh sb="2" eb="5">
      <t>フザイシャ</t>
    </rPh>
    <phoneticPr fontId="2"/>
  </si>
  <si>
    <t>うち期日前</t>
    <rPh sb="2" eb="4">
      <t>キジツ</t>
    </rPh>
    <rPh sb="4" eb="5">
      <t>ゼン</t>
    </rPh>
    <phoneticPr fontId="2"/>
  </si>
  <si>
    <t>県計（A)</t>
    <rPh sb="0" eb="1">
      <t>ケン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</si>
  <si>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</si>
  <si>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大野郡</t>
  </si>
  <si>
    <t>白川村</t>
  </si>
  <si>
    <t>可児郡</t>
  </si>
  <si>
    <t>御嵩町</t>
  </si>
  <si>
    <t>加茂郡</t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</si>
  <si>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</si>
  <si>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</si>
  <si>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</si>
  <si>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</si>
  <si>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</si>
  <si>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</si>
  <si>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</si>
  <si>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</t>
  </si>
  <si>
    <t>北方町</t>
  </si>
  <si>
    <t>揖斐郡</t>
  </si>
  <si>
    <t>池田町</t>
  </si>
  <si>
    <t>大野町</t>
  </si>
  <si>
    <t>揖斐川町</t>
  </si>
  <si>
    <t>安八郡</t>
  </si>
  <si>
    <t>安八町</t>
  </si>
  <si>
    <t>輪之内町</t>
  </si>
  <si>
    <t>神戸町</t>
  </si>
  <si>
    <t>不破郡</t>
  </si>
  <si>
    <t>関ヶ原町</t>
  </si>
  <si>
    <t>垂井町</t>
  </si>
  <si>
    <t>養老郡</t>
  </si>
  <si>
    <t>養老町</t>
  </si>
  <si>
    <t>羽島郡</t>
  </si>
  <si>
    <t>笠松町</t>
  </si>
  <si>
    <t>岐南町</t>
  </si>
  <si>
    <t>市計</t>
    <rPh sb="0" eb="1">
      <t>シ</t>
    </rPh>
    <rPh sb="1" eb="2">
      <t>ケイ</t>
    </rPh>
    <phoneticPr fontId="2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</si>
  <si>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</si>
  <si>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</si>
  <si>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</si>
  <si>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</si>
  <si>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</si>
  <si>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</si>
  <si>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</si>
  <si>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</si>
  <si>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</si>
  <si>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</si>
  <si>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</si>
  <si>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</si>
  <si>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</si>
  <si>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</si>
  <si>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</si>
  <si>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</si>
  <si>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</si>
  <si>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</si>
  <si>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</si>
  <si>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</si>
  <si>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</si>
  <si>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 xml:space="preserve">
期日前日
衆院比  </t>
    <rPh sb="1" eb="4">
      <t>キジツマエ</t>
    </rPh>
    <rPh sb="4" eb="5">
      <t>ニチ</t>
    </rPh>
    <rPh sb="6" eb="7">
      <t>シュウ</t>
    </rPh>
    <rPh sb="7" eb="8">
      <t>イン</t>
    </rPh>
    <rPh sb="8" eb="9">
      <t>ヒ</t>
    </rPh>
    <phoneticPr fontId="2"/>
  </si>
  <si>
    <t xml:space="preserve">
期日前日
前回比</t>
    <rPh sb="1" eb="4">
      <t>キジツマエ</t>
    </rPh>
    <rPh sb="4" eb="5">
      <t>ニチ</t>
    </rPh>
    <rPh sb="6" eb="9">
      <t>ゼンカイヒ</t>
    </rPh>
    <phoneticPr fontId="2"/>
  </si>
  <si>
    <t xml:space="preserve">
期日前2日
衆院比  </t>
    <rPh sb="1" eb="4">
      <t>キジツマエ</t>
    </rPh>
    <rPh sb="5" eb="6">
      <t>ニチ</t>
    </rPh>
    <rPh sb="7" eb="8">
      <t>シュウ</t>
    </rPh>
    <rPh sb="8" eb="9">
      <t>イン</t>
    </rPh>
    <rPh sb="9" eb="10">
      <t>ヒ</t>
    </rPh>
    <phoneticPr fontId="2"/>
  </si>
  <si>
    <t xml:space="preserve">
期日前2日
前回比</t>
    <rPh sb="1" eb="4">
      <t>キジツマエ</t>
    </rPh>
    <rPh sb="5" eb="6">
      <t>ニチ</t>
    </rPh>
    <rPh sb="7" eb="10">
      <t>ゼンカイヒ</t>
    </rPh>
    <phoneticPr fontId="2"/>
  </si>
  <si>
    <t xml:space="preserve">
期日前4日
衆院比  </t>
    <rPh sb="1" eb="4">
      <t>キジツマエ</t>
    </rPh>
    <rPh sb="5" eb="6">
      <t>ニチ</t>
    </rPh>
    <rPh sb="7" eb="8">
      <t>シュウ</t>
    </rPh>
    <rPh sb="8" eb="9">
      <t>イン</t>
    </rPh>
    <rPh sb="9" eb="10">
      <t>ヒ</t>
    </rPh>
    <phoneticPr fontId="2"/>
  </si>
  <si>
    <t xml:space="preserve">
期日前4日
前回比</t>
    <rPh sb="1" eb="4">
      <t>キジツマエ</t>
    </rPh>
    <rPh sb="5" eb="6">
      <t>ニチ</t>
    </rPh>
    <rPh sb="7" eb="10">
      <t>ゼンカイヒ</t>
    </rPh>
    <phoneticPr fontId="2"/>
  </si>
  <si>
    <t xml:space="preserve">
期日前7日
衆院比  </t>
    <rPh sb="1" eb="4">
      <t>キジツマエ</t>
    </rPh>
    <rPh sb="5" eb="6">
      <t>ニチ</t>
    </rPh>
    <rPh sb="7" eb="8">
      <t>シュウ</t>
    </rPh>
    <rPh sb="8" eb="9">
      <t>イン</t>
    </rPh>
    <rPh sb="9" eb="10">
      <t>ヒ</t>
    </rPh>
    <phoneticPr fontId="2"/>
  </si>
  <si>
    <t xml:space="preserve">
期日前7日
前回比  </t>
    <rPh sb="1" eb="4">
      <t>キジツマエ</t>
    </rPh>
    <rPh sb="5" eb="6">
      <t>ニチ</t>
    </rPh>
    <rPh sb="7" eb="10">
      <t>ゼンカイヒ</t>
    </rPh>
    <phoneticPr fontId="2"/>
  </si>
  <si>
    <t xml:space="preserve">
期日前10日
前回比  </t>
    <rPh sb="1" eb="4">
      <t>キジツマエ</t>
    </rPh>
    <rPh sb="6" eb="7">
      <t>ニチ</t>
    </rPh>
    <rPh sb="8" eb="11">
      <t>ゼンカイヒ</t>
    </rPh>
    <phoneticPr fontId="2"/>
  </si>
  <si>
    <t xml:space="preserve">
期日前14日
前回比  </t>
    <rPh sb="1" eb="4">
      <t>キジツマエ</t>
    </rPh>
    <rPh sb="6" eb="7">
      <t>ニチ</t>
    </rPh>
    <rPh sb="8" eb="11">
      <t>ゼンカイヒ</t>
    </rPh>
    <phoneticPr fontId="2"/>
  </si>
  <si>
    <t xml:space="preserve"> </t>
    <phoneticPr fontId="2"/>
  </si>
  <si>
    <t>058-272-8106</t>
    <phoneticPr fontId="2"/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</si>
  <si>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</si>
  <si>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</si>
  <si>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岐阜県選挙管理委員会</t>
    <rPh sb="0" eb="3">
      <t>ギフケン</t>
    </rPh>
    <rPh sb="3" eb="5">
      <t>センキョ</t>
    </rPh>
    <rPh sb="5" eb="7">
      <t>カンリ</t>
    </rPh>
    <rPh sb="7" eb="10">
      <t>イインカイ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</si>
  <si>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</si>
  <si>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所属</t>
    <rPh sb="0" eb="2">
      <t>ショゾク</t>
    </rPh>
    <phoneticPr fontId="2"/>
  </si>
  <si>
    <t>参議院選挙</t>
    <rPh sb="0" eb="3">
      <t>サンギイン</t>
    </rPh>
    <rPh sb="3" eb="5">
      <t>センキョ</t>
    </rPh>
    <phoneticPr fontId="2"/>
  </si>
  <si>
    <t>書記　早矢仕　英史</t>
    <rPh sb="0" eb="2">
      <t>ショキ</t>
    </rPh>
    <rPh sb="3" eb="6">
      <t>ハヤシ</t>
    </rPh>
    <rPh sb="7" eb="9">
      <t>ヒデフミ</t>
    </rPh>
    <phoneticPr fontId="2"/>
  </si>
  <si>
    <t>第２６回参議院議員通常選挙における期日前投票及び不在者投票状況調</t>
    <rPh sb="0" eb="1">
      <t>ダイ</t>
    </rPh>
    <rPh sb="3" eb="4">
      <t>カイ</t>
    </rPh>
    <rPh sb="4" eb="7">
      <t>サンギイン</t>
    </rPh>
    <rPh sb="7" eb="9">
      <t>ギイン</t>
    </rPh>
    <rPh sb="9" eb="11">
      <t>ツウジョウ</t>
    </rPh>
    <rPh sb="11" eb="13">
      <t>センキョ</t>
    </rPh>
    <rPh sb="17" eb="19">
      <t>キジツ</t>
    </rPh>
    <rPh sb="19" eb="20">
      <t>ゼン</t>
    </rPh>
    <rPh sb="20" eb="22">
      <t>トウヒョウ</t>
    </rPh>
    <rPh sb="22" eb="23">
      <t>オヨ</t>
    </rPh>
    <rPh sb="24" eb="27">
      <t>フザイシャ</t>
    </rPh>
    <rPh sb="27" eb="29">
      <t>トウヒョウ</t>
    </rPh>
    <rPh sb="29" eb="31">
      <t>ジョウキョウ</t>
    </rPh>
    <rPh sb="31" eb="32">
      <t>シラベ</t>
    </rPh>
    <phoneticPr fontId="2"/>
  </si>
  <si>
    <t>各日とも左から、今回(R4.7.10執行)、前回（R1.7.21執行）比</t>
    <rPh sb="0" eb="2">
      <t>カクジツ</t>
    </rPh>
    <rPh sb="4" eb="5">
      <t>ヒダリ</t>
    </rPh>
    <rPh sb="8" eb="10">
      <t>コンカイ</t>
    </rPh>
    <rPh sb="18" eb="20">
      <t>シッコウ</t>
    </rPh>
    <rPh sb="22" eb="24">
      <t>ゼンカイ</t>
    </rPh>
    <rPh sb="32" eb="34">
      <t>シッコウ</t>
    </rPh>
    <rPh sb="35" eb="36">
      <t>ヒ</t>
    </rPh>
    <phoneticPr fontId="2"/>
  </si>
  <si>
    <t>第1回
期日前14日
R4.6.26</t>
    <rPh sb="0" eb="1">
      <t>ダイ</t>
    </rPh>
    <rPh sb="2" eb="3">
      <t>カイ</t>
    </rPh>
    <rPh sb="4" eb="7">
      <t>キジツマエ</t>
    </rPh>
    <rPh sb="9" eb="10">
      <t>ニチ</t>
    </rPh>
    <phoneticPr fontId="2"/>
  </si>
  <si>
    <t>第2回
期日前10日
R4.6.30</t>
    <rPh sb="0" eb="1">
      <t>ダイ</t>
    </rPh>
    <rPh sb="2" eb="3">
      <t>カイ</t>
    </rPh>
    <rPh sb="4" eb="7">
      <t>キジツマエ</t>
    </rPh>
    <rPh sb="9" eb="10">
      <t>ニチ</t>
    </rPh>
    <phoneticPr fontId="2"/>
  </si>
  <si>
    <t>第3回
期日前7日
R4.7.3</t>
    <rPh sb="0" eb="1">
      <t>ダイ</t>
    </rPh>
    <rPh sb="2" eb="3">
      <t>カイ</t>
    </rPh>
    <rPh sb="4" eb="7">
      <t>キジツマエ</t>
    </rPh>
    <rPh sb="8" eb="9">
      <t>ニチ</t>
    </rPh>
    <phoneticPr fontId="2"/>
  </si>
  <si>
    <t>第4回
期日前4日
R4.7.6</t>
    <rPh sb="0" eb="1">
      <t>ダイ</t>
    </rPh>
    <rPh sb="2" eb="3">
      <t>カイ</t>
    </rPh>
    <rPh sb="4" eb="7">
      <t>キジツマエ</t>
    </rPh>
    <rPh sb="8" eb="9">
      <t>ニチ</t>
    </rPh>
    <phoneticPr fontId="2"/>
  </si>
  <si>
    <t>第5回
期日前2日
R4.7.8</t>
    <rPh sb="0" eb="1">
      <t>ダイ</t>
    </rPh>
    <rPh sb="2" eb="3">
      <t>カイ</t>
    </rPh>
    <rPh sb="4" eb="7">
      <t>キジツマエ</t>
    </rPh>
    <rPh sb="8" eb="9">
      <t>ニチ</t>
    </rPh>
    <phoneticPr fontId="2"/>
  </si>
  <si>
    <t>第6回
期日前日
R4.7.9</t>
    <rPh sb="0" eb="1">
      <t>ダイ</t>
    </rPh>
    <rPh sb="2" eb="3">
      <t>カイ</t>
    </rPh>
    <rPh sb="4" eb="7">
      <t>キジツマエ</t>
    </rPh>
    <rPh sb="7" eb="8">
      <t>ニチ</t>
    </rPh>
    <phoneticPr fontId="2"/>
  </si>
  <si>
    <t>前回実績(第25回R1.7.21執行)</t>
    <rPh sb="0" eb="2">
      <t>ゼンカイ</t>
    </rPh>
    <rPh sb="2" eb="4">
      <t>ジッセキ</t>
    </rPh>
    <rPh sb="5" eb="6">
      <t>ダイ</t>
    </rPh>
    <rPh sb="8" eb="9">
      <t>カイ</t>
    </rPh>
    <rPh sb="16" eb="18">
      <t>シッコウ</t>
    </rPh>
    <phoneticPr fontId="2"/>
  </si>
  <si>
    <t xml:space="preserve">
期日前14日
R1.7.7</t>
    <rPh sb="1" eb="4">
      <t>キジツマエ</t>
    </rPh>
    <rPh sb="6" eb="7">
      <t>ニチ</t>
    </rPh>
    <phoneticPr fontId="2"/>
  </si>
  <si>
    <t xml:space="preserve">
期日前10日
R1.7.11</t>
    <rPh sb="1" eb="4">
      <t>キジツマエ</t>
    </rPh>
    <rPh sb="6" eb="7">
      <t>ニチ</t>
    </rPh>
    <phoneticPr fontId="2"/>
  </si>
  <si>
    <t xml:space="preserve">
期日前7日
R1.7.14</t>
    <rPh sb="1" eb="4">
      <t>キジツマエ</t>
    </rPh>
    <rPh sb="5" eb="6">
      <t>ニチ</t>
    </rPh>
    <phoneticPr fontId="2"/>
  </si>
  <si>
    <t xml:space="preserve">
期日前4日
R1.7.17</t>
    <rPh sb="1" eb="4">
      <t>キジツマエ</t>
    </rPh>
    <rPh sb="5" eb="6">
      <t>ニチ</t>
    </rPh>
    <phoneticPr fontId="2"/>
  </si>
  <si>
    <t xml:space="preserve">
期日前2日
R1.7.19</t>
    <rPh sb="1" eb="4">
      <t>キジツマエ</t>
    </rPh>
    <rPh sb="5" eb="6">
      <t>ニチ</t>
    </rPh>
    <phoneticPr fontId="2"/>
  </si>
  <si>
    <t xml:space="preserve">
期日前日
R1.7.20</t>
    <rPh sb="1" eb="4">
      <t>キジツマエ</t>
    </rPh>
    <rPh sb="4" eb="5">
      <t>ニチ</t>
    </rPh>
    <phoneticPr fontId="2"/>
  </si>
  <si>
    <t>・投票者数には、在外選挙人の国内における期日前投票及び不在者投票を含みます。</t>
    <rPh sb="1" eb="4">
      <t>トウヒョウシャ</t>
    </rPh>
    <rPh sb="4" eb="5">
      <t>スウ</t>
    </rPh>
    <rPh sb="8" eb="10">
      <t>ザイガイ</t>
    </rPh>
    <rPh sb="10" eb="12">
      <t>センキョ</t>
    </rPh>
    <rPh sb="12" eb="13">
      <t>ニン</t>
    </rPh>
    <rPh sb="14" eb="16">
      <t>コクナイ</t>
    </rPh>
    <rPh sb="20" eb="22">
      <t>キジツ</t>
    </rPh>
    <rPh sb="22" eb="23">
      <t>ゼン</t>
    </rPh>
    <rPh sb="23" eb="25">
      <t>トウヒョウ</t>
    </rPh>
    <rPh sb="25" eb="26">
      <t>オヨ</t>
    </rPh>
    <rPh sb="27" eb="30">
      <t>フザイシャ</t>
    </rPh>
    <rPh sb="30" eb="32">
      <t>トウヒョウ</t>
    </rPh>
    <rPh sb="33" eb="34">
      <t>フク</t>
    </rPh>
    <phoneticPr fontId="2"/>
  </si>
  <si>
    <t>・選挙人名簿登録者数には、在外選挙人名簿登録者数を含みます。</t>
    <rPh sb="1" eb="3">
      <t>センキョ</t>
    </rPh>
    <rPh sb="3" eb="4">
      <t>ニン</t>
    </rPh>
    <rPh sb="4" eb="6">
      <t>メイボ</t>
    </rPh>
    <rPh sb="6" eb="8">
      <t>トウロク</t>
    </rPh>
    <rPh sb="8" eb="9">
      <t>シャ</t>
    </rPh>
    <rPh sb="9" eb="10">
      <t>スウ</t>
    </rPh>
    <rPh sb="13" eb="15">
      <t>ザイガイ</t>
    </rPh>
    <rPh sb="15" eb="17">
      <t>センキョ</t>
    </rPh>
    <rPh sb="17" eb="18">
      <t>ニン</t>
    </rPh>
    <rPh sb="18" eb="20">
      <t>メイボ</t>
    </rPh>
    <rPh sb="20" eb="22">
      <t>トウロク</t>
    </rPh>
    <rPh sb="22" eb="23">
      <t>シャ</t>
    </rPh>
    <rPh sb="23" eb="24">
      <t>スウ</t>
    </rPh>
    <rPh sb="25" eb="26">
      <t>フク</t>
    </rPh>
    <phoneticPr fontId="2"/>
  </si>
  <si>
    <t>(前回比 0.98倍)</t>
    <rPh sb="1" eb="4">
      <t>ゼンカイヒ</t>
    </rPh>
    <rPh sb="9" eb="10">
      <t>バイ</t>
    </rPh>
    <phoneticPr fontId="2"/>
  </si>
  <si>
    <t>発表日　令和４年７月１０日</t>
    <rPh sb="0" eb="2">
      <t>ハッピョウ</t>
    </rPh>
    <rPh sb="2" eb="3">
      <t>ビ</t>
    </rPh>
    <rPh sb="4" eb="6">
      <t>レイワ</t>
    </rPh>
    <rPh sb="7" eb="8">
      <t>ネン</t>
    </rPh>
    <rPh sb="9" eb="10">
      <t>ガツ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</si>
</sst>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_ "/>
    <numFmt numFmtId="177" formatCode="\(0.00\ &quot;倍&quot;\)"/>
    <numFmt numFmtId="178" formatCode="\(&quot;前&quot;&quot;回&quot;&quot;比&quot;\ 0.00&quot;倍&quot;\)"/>
    <numFmt numFmtId="179" formatCode="#,##0_);[Red]\(#,##0\)"/>
    <numFmt numFmtId="180" formatCode="#,##0_ ;[Red]\-#,##0\ "/>
    <numFmt numFmtId="181" formatCode="m&quot;月&quot;d&quot;日&quot;;@"/>
    <numFmt numFmtId="182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10"/>
      <name val="ＭＳ Ｐゴシック"/>
      <family val="3"/>
      <charset val="128"/>
    </font>
    <font>
      <sz val="1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sz val="9"/>
      <color theme="1"/>
      <name val="ＭＳ Ｐゴシック"/>
      <family val="3"/>
      <charset val="128"/>
    </font>
    <font>
      <b/>
      <sz val="11"/>
      <name val="HGｺﾞｼｯｸM"/>
      <family val="3"/>
      <charset val="128"/>
    </font>
    <font>
      <sz val="9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38" fontId="1" fillId="0" borderId="0" xfId="1">
      <alignment vertical="center"/>
    </xf>
    <xf numFmtId="0" fontId="3" fillId="0" borderId="0" xfId="0" applyFont="1">
      <alignment vertical="center"/>
    </xf>
    <xf numFmtId="38" fontId="3" fillId="0" borderId="0" xfId="1" applyFont="1" applyBorder="1" applyAlignment="1">
      <alignment vertical="center"/>
    </xf>
    <xf numFmtId="38" fontId="1" fillId="0" borderId="0" xfId="1" applyBorder="1">
      <alignment vertical="center"/>
    </xf>
    <xf numFmtId="38" fontId="0" fillId="0" borderId="0" xfId="1" applyFont="1">
      <alignment vertical="center"/>
    </xf>
    <xf numFmtId="38" fontId="4" fillId="0" borderId="0" xfId="1" applyFont="1">
      <alignment vertical="center"/>
    </xf>
    <xf numFmtId="0" fontId="0" fillId="0" borderId="1" xfId="0" applyBorder="1">
      <alignment vertical="center"/>
    </xf>
    <xf numFmtId="38" fontId="6" fillId="0" borderId="4" xfId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38" fontId="6" fillId="0" borderId="10" xfId="1" applyFont="1" applyBorder="1" applyAlignment="1">
      <alignment horizontal="left" vertical="center" wrapText="1"/>
    </xf>
    <xf numFmtId="38" fontId="5" fillId="0" borderId="13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 wrapText="1"/>
    </xf>
    <xf numFmtId="0" fontId="7" fillId="0" borderId="26" xfId="0" applyFont="1" applyBorder="1">
      <alignment vertical="center"/>
    </xf>
    <xf numFmtId="0" fontId="8" fillId="0" borderId="0" xfId="0" applyFont="1">
      <alignment vertical="center"/>
    </xf>
    <xf numFmtId="38" fontId="8" fillId="0" borderId="30" xfId="1" applyFont="1" applyFill="1" applyBorder="1" applyAlignment="1">
      <alignment horizontal="center" vertical="center"/>
    </xf>
    <xf numFmtId="0" fontId="8" fillId="0" borderId="26" xfId="0" applyFont="1" applyBorder="1">
      <alignment vertical="center"/>
    </xf>
    <xf numFmtId="38" fontId="8" fillId="0" borderId="37" xfId="1" applyFont="1" applyFill="1" applyBorder="1" applyAlignment="1">
      <alignment horizontal="center" vertical="center"/>
    </xf>
    <xf numFmtId="38" fontId="8" fillId="0" borderId="42" xfId="1" applyFont="1" applyFill="1" applyBorder="1" applyAlignment="1">
      <alignment horizontal="center" vertical="center"/>
    </xf>
    <xf numFmtId="38" fontId="8" fillId="0" borderId="49" xfId="1" applyFont="1" applyFill="1" applyBorder="1" applyAlignment="1">
      <alignment horizontal="center" vertical="center"/>
    </xf>
    <xf numFmtId="38" fontId="8" fillId="0" borderId="56" xfId="1" applyFont="1" applyFill="1" applyBorder="1" applyAlignment="1">
      <alignment horizontal="center" vertical="center"/>
    </xf>
    <xf numFmtId="38" fontId="8" fillId="0" borderId="56" xfId="1" applyFont="1" applyBorder="1" applyAlignment="1">
      <alignment horizontal="center" vertical="center"/>
    </xf>
    <xf numFmtId="0" fontId="8" fillId="0" borderId="26" xfId="0" applyFont="1" applyFill="1" applyBorder="1">
      <alignment vertical="center"/>
    </xf>
    <xf numFmtId="38" fontId="8" fillId="0" borderId="60" xfId="1" applyFont="1" applyBorder="1" applyAlignment="1">
      <alignment horizontal="center" vertical="center"/>
    </xf>
    <xf numFmtId="38" fontId="8" fillId="0" borderId="37" xfId="1" applyFont="1" applyBorder="1" applyAlignment="1">
      <alignment horizontal="center" vertical="center"/>
    </xf>
    <xf numFmtId="38" fontId="8" fillId="0" borderId="42" xfId="1" applyFont="1" applyBorder="1" applyAlignment="1">
      <alignment horizontal="center" vertical="center"/>
    </xf>
    <xf numFmtId="38" fontId="8" fillId="0" borderId="49" xfId="1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38" fontId="8" fillId="0" borderId="0" xfId="1" applyFont="1" applyBorder="1">
      <alignment vertical="center"/>
    </xf>
    <xf numFmtId="0" fontId="9" fillId="0" borderId="0" xfId="0" applyFont="1">
      <alignment vertical="center"/>
    </xf>
    <xf numFmtId="0" fontId="9" fillId="0" borderId="26" xfId="0" applyFont="1" applyBorder="1">
      <alignment vertical="center"/>
    </xf>
    <xf numFmtId="179" fontId="9" fillId="0" borderId="52" xfId="0" applyNumberFormat="1" applyFont="1" applyFill="1" applyBorder="1">
      <alignment vertical="center"/>
    </xf>
    <xf numFmtId="179" fontId="9" fillId="0" borderId="55" xfId="0" applyNumberFormat="1" applyFont="1" applyFill="1" applyBorder="1">
      <alignment vertical="center"/>
    </xf>
    <xf numFmtId="179" fontId="9" fillId="0" borderId="57" xfId="0" applyNumberFormat="1" applyFont="1" applyFill="1" applyBorder="1">
      <alignment vertical="center"/>
    </xf>
    <xf numFmtId="179" fontId="9" fillId="0" borderId="56" xfId="0" applyNumberFormat="1" applyFont="1" applyFill="1" applyBorder="1">
      <alignment vertical="center"/>
    </xf>
    <xf numFmtId="179" fontId="9" fillId="0" borderId="53" xfId="0" applyNumberFormat="1" applyFont="1" applyFill="1" applyBorder="1">
      <alignment vertical="center"/>
    </xf>
    <xf numFmtId="179" fontId="9" fillId="0" borderId="54" xfId="0" applyNumberFormat="1" applyFont="1" applyFill="1" applyBorder="1">
      <alignment vertical="center"/>
    </xf>
    <xf numFmtId="179" fontId="9" fillId="0" borderId="51" xfId="0" applyNumberFormat="1" applyFont="1" applyFill="1" applyBorder="1">
      <alignment vertical="center"/>
    </xf>
    <xf numFmtId="179" fontId="9" fillId="0" borderId="49" xfId="0" applyNumberFormat="1" applyFont="1" applyFill="1" applyBorder="1">
      <alignment vertical="center"/>
    </xf>
    <xf numFmtId="179" fontId="9" fillId="0" borderId="45" xfId="0" applyNumberFormat="1" applyFont="1" applyFill="1" applyBorder="1">
      <alignment vertical="center"/>
    </xf>
    <xf numFmtId="179" fontId="9" fillId="0" borderId="48" xfId="0" applyNumberFormat="1" applyFont="1" applyFill="1" applyBorder="1">
      <alignment vertical="center"/>
    </xf>
    <xf numFmtId="179" fontId="9" fillId="0" borderId="46" xfId="0" applyNumberFormat="1" applyFont="1" applyFill="1" applyBorder="1">
      <alignment vertical="center"/>
    </xf>
    <xf numFmtId="179" fontId="9" fillId="0" borderId="44" xfId="0" applyNumberFormat="1" applyFont="1" applyFill="1" applyBorder="1">
      <alignment vertical="center"/>
    </xf>
    <xf numFmtId="179" fontId="9" fillId="0" borderId="37" xfId="0" applyNumberFormat="1" applyFont="1" applyFill="1" applyBorder="1">
      <alignment vertical="center"/>
    </xf>
    <xf numFmtId="179" fontId="9" fillId="0" borderId="36" xfId="0" applyNumberFormat="1" applyFont="1" applyFill="1" applyBorder="1">
      <alignment vertical="center"/>
    </xf>
    <xf numFmtId="179" fontId="9" fillId="0" borderId="38" xfId="0" applyNumberFormat="1" applyFont="1" applyFill="1" applyBorder="1">
      <alignment vertical="center"/>
    </xf>
    <xf numFmtId="179" fontId="9" fillId="0" borderId="34" xfId="0" applyNumberFormat="1" applyFont="1" applyFill="1" applyBorder="1">
      <alignment vertical="center"/>
    </xf>
    <xf numFmtId="179" fontId="9" fillId="0" borderId="60" xfId="0" applyNumberFormat="1" applyFont="1" applyFill="1" applyBorder="1">
      <alignment vertical="center"/>
    </xf>
    <xf numFmtId="179" fontId="9" fillId="0" borderId="59" xfId="0" applyNumberFormat="1" applyFont="1" applyFill="1" applyBorder="1">
      <alignment vertical="center"/>
    </xf>
    <xf numFmtId="179" fontId="9" fillId="0" borderId="61" xfId="0" applyNumberFormat="1" applyFont="1" applyFill="1" applyBorder="1">
      <alignment vertical="center"/>
    </xf>
    <xf numFmtId="179" fontId="9" fillId="0" borderId="62" xfId="0" applyNumberFormat="1" applyFont="1" applyFill="1" applyBorder="1">
      <alignment vertical="center"/>
    </xf>
    <xf numFmtId="179" fontId="9" fillId="0" borderId="58" xfId="0" applyNumberFormat="1" applyFont="1" applyFill="1" applyBorder="1">
      <alignment vertical="center"/>
    </xf>
    <xf numFmtId="179" fontId="9" fillId="0" borderId="39" xfId="0" applyNumberFormat="1" applyFont="1" applyFill="1" applyBorder="1">
      <alignment vertical="center"/>
    </xf>
    <xf numFmtId="179" fontId="9" fillId="0" borderId="41" xfId="0" applyNumberFormat="1" applyFont="1" applyFill="1" applyBorder="1">
      <alignment vertical="center"/>
    </xf>
    <xf numFmtId="179" fontId="9" fillId="0" borderId="26" xfId="0" applyNumberFormat="1" applyFont="1" applyFill="1" applyBorder="1">
      <alignment vertical="center"/>
    </xf>
    <xf numFmtId="179" fontId="9" fillId="0" borderId="42" xfId="0" applyNumberFormat="1" applyFont="1" applyFill="1" applyBorder="1">
      <alignment vertical="center"/>
    </xf>
    <xf numFmtId="179" fontId="9" fillId="0" borderId="47" xfId="0" applyNumberFormat="1" applyFont="1" applyFill="1" applyBorder="1">
      <alignment vertical="center"/>
    </xf>
    <xf numFmtId="179" fontId="9" fillId="0" borderId="0" xfId="0" applyNumberFormat="1" applyFont="1" applyFill="1" applyBorder="1">
      <alignment vertical="center"/>
    </xf>
    <xf numFmtId="179" fontId="9" fillId="0" borderId="40" xfId="0" applyNumberFormat="1" applyFont="1" applyFill="1" applyBorder="1">
      <alignment vertical="center"/>
    </xf>
    <xf numFmtId="179" fontId="9" fillId="0" borderId="30" xfId="0" applyNumberFormat="1" applyFont="1" applyFill="1" applyBorder="1">
      <alignment vertical="center"/>
    </xf>
    <xf numFmtId="179" fontId="9" fillId="0" borderId="29" xfId="0" applyNumberFormat="1" applyFont="1" applyFill="1" applyBorder="1">
      <alignment vertical="center"/>
    </xf>
    <xf numFmtId="180" fontId="9" fillId="0" borderId="25" xfId="1" applyNumberFormat="1" applyFont="1" applyFill="1" applyBorder="1">
      <alignment vertical="center"/>
    </xf>
    <xf numFmtId="180" fontId="9" fillId="0" borderId="3" xfId="1" applyNumberFormat="1" applyFont="1" applyFill="1" applyBorder="1">
      <alignment vertical="center"/>
    </xf>
    <xf numFmtId="179" fontId="9" fillId="0" borderId="18" xfId="1" applyNumberFormat="1" applyFont="1" applyFill="1" applyBorder="1" applyAlignment="1">
      <alignment vertical="center"/>
    </xf>
    <xf numFmtId="179" fontId="9" fillId="0" borderId="17" xfId="1" applyNumberFormat="1" applyFont="1" applyFill="1" applyBorder="1" applyAlignment="1">
      <alignment vertical="center"/>
    </xf>
    <xf numFmtId="179" fontId="9" fillId="0" borderId="16" xfId="1" applyNumberFormat="1" applyFont="1" applyFill="1" applyBorder="1" applyAlignment="1">
      <alignment vertical="center"/>
    </xf>
    <xf numFmtId="179" fontId="9" fillId="0" borderId="14" xfId="1" applyNumberFormat="1" applyFont="1" applyFill="1" applyBorder="1" applyAlignment="1">
      <alignment vertical="center"/>
    </xf>
    <xf numFmtId="179" fontId="9" fillId="0" borderId="12" xfId="1" applyNumberFormat="1" applyFont="1" applyFill="1" applyBorder="1" applyAlignment="1">
      <alignment vertical="center"/>
    </xf>
    <xf numFmtId="179" fontId="9" fillId="0" borderId="11" xfId="1" applyNumberFormat="1" applyFont="1" applyFill="1" applyBorder="1" applyAlignment="1">
      <alignment vertical="center"/>
    </xf>
    <xf numFmtId="179" fontId="9" fillId="0" borderId="13" xfId="1" applyNumberFormat="1" applyFont="1" applyFill="1" applyBorder="1" applyAlignment="1">
      <alignment vertical="center"/>
    </xf>
    <xf numFmtId="176" fontId="13" fillId="0" borderId="3" xfId="0" applyNumberFormat="1" applyFont="1" applyFill="1" applyBorder="1">
      <alignment vertical="center"/>
    </xf>
    <xf numFmtId="176" fontId="13" fillId="0" borderId="5" xfId="0" applyNumberFormat="1" applyFont="1" applyFill="1" applyBorder="1">
      <alignment vertical="center"/>
    </xf>
    <xf numFmtId="176" fontId="13" fillId="0" borderId="4" xfId="0" applyNumberFormat="1" applyFont="1" applyFill="1" applyBorder="1">
      <alignment vertical="center"/>
    </xf>
    <xf numFmtId="38" fontId="12" fillId="0" borderId="0" xfId="1" applyFont="1">
      <alignment vertical="center"/>
    </xf>
    <xf numFmtId="0" fontId="12" fillId="0" borderId="0" xfId="0" applyFont="1">
      <alignment vertical="center"/>
    </xf>
    <xf numFmtId="38" fontId="14" fillId="0" borderId="0" xfId="1" applyFont="1">
      <alignment vertical="center"/>
    </xf>
    <xf numFmtId="0" fontId="14" fillId="0" borderId="0" xfId="0" applyFont="1">
      <alignment vertical="center"/>
    </xf>
    <xf numFmtId="38" fontId="15" fillId="0" borderId="74" xfId="1" applyFont="1" applyBorder="1" applyAlignment="1">
      <alignment horizontal="center" vertical="center"/>
    </xf>
    <xf numFmtId="38" fontId="13" fillId="0" borderId="0" xfId="1" applyFont="1">
      <alignment vertical="center"/>
    </xf>
    <xf numFmtId="179" fontId="9" fillId="0" borderId="56" xfId="1" applyNumberFormat="1" applyFont="1" applyFill="1" applyBorder="1">
      <alignment vertical="center"/>
    </xf>
    <xf numFmtId="179" fontId="9" fillId="0" borderId="49" xfId="1" applyNumberFormat="1" applyFont="1" applyFill="1" applyBorder="1">
      <alignment vertical="center"/>
    </xf>
    <xf numFmtId="38" fontId="9" fillId="0" borderId="0" xfId="1" applyFont="1" applyBorder="1">
      <alignment vertical="center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181" fontId="9" fillId="0" borderId="0" xfId="1" applyNumberFormat="1" applyFont="1" applyFill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179" fontId="9" fillId="0" borderId="52" xfId="1" applyNumberFormat="1" applyFont="1" applyFill="1" applyBorder="1">
      <alignment vertical="center"/>
    </xf>
    <xf numFmtId="177" fontId="16" fillId="0" borderId="57" xfId="1" quotePrefix="1" applyNumberFormat="1" applyFont="1" applyFill="1" applyBorder="1" applyAlignment="1">
      <alignment horizontal="center" vertical="center"/>
    </xf>
    <xf numFmtId="177" fontId="16" fillId="0" borderId="53" xfId="1" applyNumberFormat="1" applyFont="1" applyFill="1" applyBorder="1" applyAlignment="1">
      <alignment horizontal="center" vertical="center"/>
    </xf>
    <xf numFmtId="177" fontId="16" fillId="0" borderId="55" xfId="1" quotePrefix="1" applyNumberFormat="1" applyFont="1" applyFill="1" applyBorder="1" applyAlignment="1">
      <alignment horizontal="center" vertical="center"/>
    </xf>
    <xf numFmtId="177" fontId="16" fillId="0" borderId="57" xfId="1" applyNumberFormat="1" applyFont="1" applyFill="1" applyBorder="1" applyAlignment="1">
      <alignment horizontal="center" vertical="center"/>
    </xf>
    <xf numFmtId="177" fontId="16" fillId="0" borderId="53" xfId="1" quotePrefix="1" applyNumberFormat="1" applyFont="1" applyFill="1" applyBorder="1" applyAlignment="1">
      <alignment horizontal="center" vertical="center"/>
    </xf>
    <xf numFmtId="179" fontId="9" fillId="0" borderId="45" xfId="1" applyNumberFormat="1" applyFont="1" applyFill="1" applyBorder="1">
      <alignment vertical="center"/>
    </xf>
    <xf numFmtId="177" fontId="16" fillId="0" borderId="50" xfId="1" quotePrefix="1" applyNumberFormat="1" applyFont="1" applyFill="1" applyBorder="1" applyAlignment="1">
      <alignment horizontal="center" vertical="center"/>
    </xf>
    <xf numFmtId="177" fontId="16" fillId="0" borderId="46" xfId="1" quotePrefix="1" applyNumberFormat="1" applyFont="1" applyFill="1" applyBorder="1" applyAlignment="1">
      <alignment horizontal="center" vertical="center"/>
    </xf>
    <xf numFmtId="177" fontId="16" fillId="0" borderId="48" xfId="1" quotePrefix="1" applyNumberFormat="1" applyFont="1" applyFill="1" applyBorder="1" applyAlignment="1">
      <alignment horizontal="center" vertical="center"/>
    </xf>
    <xf numFmtId="177" fontId="16" fillId="0" borderId="46" xfId="1" applyNumberFormat="1" applyFont="1" applyFill="1" applyBorder="1" applyAlignment="1">
      <alignment horizontal="center" vertical="center"/>
    </xf>
    <xf numFmtId="177" fontId="16" fillId="0" borderId="50" xfId="1" applyNumberFormat="1" applyFont="1" applyFill="1" applyBorder="1" applyAlignment="1">
      <alignment horizontal="center" vertical="center"/>
    </xf>
    <xf numFmtId="179" fontId="9" fillId="0" borderId="4" xfId="1" applyNumberFormat="1" applyFont="1" applyFill="1" applyBorder="1">
      <alignment vertical="center"/>
    </xf>
    <xf numFmtId="179" fontId="9" fillId="0" borderId="33" xfId="1" applyNumberFormat="1" applyFont="1" applyFill="1" applyBorder="1">
      <alignment vertical="center"/>
    </xf>
    <xf numFmtId="177" fontId="16" fillId="0" borderId="38" xfId="1" quotePrefix="1" applyNumberFormat="1" applyFont="1" applyFill="1" applyBorder="1" applyAlignment="1">
      <alignment horizontal="center" vertical="center"/>
    </xf>
    <xf numFmtId="179" fontId="9" fillId="0" borderId="37" xfId="1" applyNumberFormat="1" applyFont="1" applyFill="1" applyBorder="1">
      <alignment vertical="center"/>
    </xf>
    <xf numFmtId="177" fontId="16" fillId="0" borderId="34" xfId="1" quotePrefix="1" applyNumberFormat="1" applyFont="1" applyFill="1" applyBorder="1" applyAlignment="1">
      <alignment horizontal="center" vertical="center"/>
    </xf>
    <xf numFmtId="177" fontId="16" fillId="0" borderId="36" xfId="1" quotePrefix="1" applyNumberFormat="1" applyFont="1" applyFill="1" applyBorder="1" applyAlignment="1">
      <alignment horizontal="center" vertical="center"/>
    </xf>
    <xf numFmtId="177" fontId="16" fillId="0" borderId="34" xfId="1" applyNumberFormat="1" applyFont="1" applyFill="1" applyBorder="1" applyAlignment="1">
      <alignment horizontal="center" vertical="center"/>
    </xf>
    <xf numFmtId="179" fontId="9" fillId="0" borderId="59" xfId="1" applyNumberFormat="1" applyFont="1" applyFill="1" applyBorder="1">
      <alignment vertical="center"/>
    </xf>
    <xf numFmtId="177" fontId="16" fillId="0" borderId="63" xfId="1" quotePrefix="1" applyNumberFormat="1" applyFont="1" applyFill="1" applyBorder="1" applyAlignment="1">
      <alignment horizontal="center" vertical="center"/>
    </xf>
    <xf numFmtId="179" fontId="9" fillId="0" borderId="60" xfId="1" applyNumberFormat="1" applyFont="1" applyFill="1" applyBorder="1">
      <alignment vertical="center"/>
    </xf>
    <xf numFmtId="177" fontId="16" fillId="0" borderId="62" xfId="1" quotePrefix="1" applyNumberFormat="1" applyFont="1" applyFill="1" applyBorder="1" applyAlignment="1">
      <alignment horizontal="center" vertical="center"/>
    </xf>
    <xf numFmtId="177" fontId="16" fillId="0" borderId="61" xfId="1" quotePrefix="1" applyNumberFormat="1" applyFont="1" applyFill="1" applyBorder="1" applyAlignment="1">
      <alignment horizontal="center" vertical="center"/>
    </xf>
    <xf numFmtId="177" fontId="16" fillId="0" borderId="62" xfId="1" applyNumberFormat="1" applyFont="1" applyFill="1" applyBorder="1" applyAlignment="1">
      <alignment horizontal="center" vertical="center"/>
    </xf>
    <xf numFmtId="177" fontId="16" fillId="0" borderId="63" xfId="1" applyNumberFormat="1" applyFont="1" applyFill="1" applyBorder="1" applyAlignment="1">
      <alignment horizontal="center" vertical="center"/>
    </xf>
    <xf numFmtId="177" fontId="16" fillId="0" borderId="38" xfId="1" applyNumberFormat="1" applyFont="1" applyFill="1" applyBorder="1" applyAlignment="1">
      <alignment horizontal="center" vertical="center"/>
    </xf>
    <xf numFmtId="179" fontId="9" fillId="0" borderId="39" xfId="1" applyNumberFormat="1" applyFont="1" applyFill="1" applyBorder="1">
      <alignment vertical="center"/>
    </xf>
    <xf numFmtId="177" fontId="16" fillId="0" borderId="43" xfId="1" quotePrefix="1" applyNumberFormat="1" applyFont="1" applyFill="1" applyBorder="1" applyAlignment="1">
      <alignment horizontal="center" vertical="center"/>
    </xf>
    <xf numFmtId="179" fontId="9" fillId="0" borderId="42" xfId="1" applyNumberFormat="1" applyFont="1" applyFill="1" applyBorder="1">
      <alignment vertical="center"/>
    </xf>
    <xf numFmtId="177" fontId="16" fillId="0" borderId="40" xfId="1" quotePrefix="1" applyNumberFormat="1" applyFont="1" applyFill="1" applyBorder="1" applyAlignment="1">
      <alignment horizontal="center" vertical="center"/>
    </xf>
    <xf numFmtId="177" fontId="16" fillId="0" borderId="41" xfId="1" quotePrefix="1" applyNumberFormat="1" applyFont="1" applyFill="1" applyBorder="1" applyAlignment="1">
      <alignment horizontal="center" vertical="center"/>
    </xf>
    <xf numFmtId="177" fontId="16" fillId="0" borderId="40" xfId="1" applyNumberFormat="1" applyFont="1" applyFill="1" applyBorder="1" applyAlignment="1">
      <alignment horizontal="center" vertical="center"/>
    </xf>
    <xf numFmtId="177" fontId="16" fillId="0" borderId="43" xfId="1" applyNumberFormat="1" applyFont="1" applyFill="1" applyBorder="1" applyAlignment="1">
      <alignment horizontal="center" vertical="center"/>
    </xf>
    <xf numFmtId="179" fontId="9" fillId="0" borderId="30" xfId="1" applyNumberFormat="1" applyFont="1" applyFill="1" applyBorder="1">
      <alignment vertical="center"/>
    </xf>
    <xf numFmtId="177" fontId="16" fillId="0" borderId="31" xfId="1" applyNumberFormat="1" applyFont="1" applyFill="1" applyBorder="1" applyAlignment="1">
      <alignment horizontal="center" vertical="center"/>
    </xf>
    <xf numFmtId="179" fontId="9" fillId="0" borderId="29" xfId="1" applyNumberFormat="1" applyFont="1" applyFill="1" applyBorder="1">
      <alignment vertical="center"/>
    </xf>
    <xf numFmtId="177" fontId="16" fillId="0" borderId="31" xfId="1" quotePrefix="1" applyNumberFormat="1" applyFont="1" applyFill="1" applyBorder="1" applyAlignment="1">
      <alignment horizontal="center" vertical="center"/>
    </xf>
    <xf numFmtId="177" fontId="16" fillId="0" borderId="27" xfId="1" quotePrefix="1" applyNumberFormat="1" applyFont="1" applyFill="1" applyBorder="1" applyAlignment="1">
      <alignment horizontal="center" vertical="center"/>
    </xf>
    <xf numFmtId="177" fontId="16" fillId="0" borderId="28" xfId="1" quotePrefix="1" applyNumberFormat="1" applyFont="1" applyFill="1" applyBorder="1" applyAlignment="1">
      <alignment horizontal="center" vertical="center"/>
    </xf>
    <xf numFmtId="177" fontId="16" fillId="0" borderId="27" xfId="1" applyNumberFormat="1" applyFont="1" applyFill="1" applyBorder="1" applyAlignment="1">
      <alignment horizontal="center" vertical="center"/>
    </xf>
    <xf numFmtId="179" fontId="9" fillId="0" borderId="3" xfId="1" applyNumberFormat="1" applyFont="1" applyFill="1" applyBorder="1">
      <alignment vertical="center"/>
    </xf>
    <xf numFmtId="177" fontId="16" fillId="0" borderId="23" xfId="1" quotePrefix="1" applyNumberFormat="1" applyFont="1" applyFill="1" applyBorder="1" applyAlignment="1">
      <alignment horizontal="center" vertical="center"/>
    </xf>
    <xf numFmtId="179" fontId="9" fillId="0" borderId="25" xfId="1" applyNumberFormat="1" applyFont="1" applyFill="1" applyBorder="1">
      <alignment vertical="center"/>
    </xf>
    <xf numFmtId="177" fontId="16" fillId="0" borderId="21" xfId="1" quotePrefix="1" applyNumberFormat="1" applyFont="1" applyFill="1" applyBorder="1" applyAlignment="1">
      <alignment horizontal="center" vertical="center"/>
    </xf>
    <xf numFmtId="177" fontId="16" fillId="0" borderId="22" xfId="1" quotePrefix="1" applyNumberFormat="1" applyFont="1" applyFill="1" applyBorder="1" applyAlignment="1">
      <alignment horizontal="center" vertical="center"/>
    </xf>
    <xf numFmtId="177" fontId="16" fillId="0" borderId="21" xfId="1" applyNumberFormat="1" applyFont="1" applyFill="1" applyBorder="1" applyAlignment="1">
      <alignment horizontal="center" vertical="center"/>
    </xf>
    <xf numFmtId="177" fontId="16" fillId="0" borderId="23" xfId="1" applyNumberFormat="1" applyFont="1" applyFill="1" applyBorder="1" applyAlignment="1">
      <alignment horizontal="center" vertical="center"/>
    </xf>
    <xf numFmtId="180" fontId="9" fillId="0" borderId="18" xfId="1" applyNumberFormat="1" applyFont="1" applyFill="1" applyBorder="1" applyAlignment="1">
      <alignment vertical="center"/>
    </xf>
    <xf numFmtId="177" fontId="16" fillId="0" borderId="20" xfId="1" applyNumberFormat="1" applyFont="1" applyFill="1" applyBorder="1" applyAlignment="1">
      <alignment horizontal="center" vertical="center"/>
    </xf>
    <xf numFmtId="180" fontId="9" fillId="0" borderId="19" xfId="1" applyNumberFormat="1" applyFont="1" applyFill="1" applyBorder="1" applyAlignment="1">
      <alignment vertical="center"/>
    </xf>
    <xf numFmtId="177" fontId="16" fillId="0" borderId="16" xfId="1" applyNumberFormat="1" applyFont="1" applyFill="1" applyBorder="1" applyAlignment="1">
      <alignment horizontal="center" vertical="center"/>
    </xf>
    <xf numFmtId="177" fontId="16" fillId="0" borderId="17" xfId="1" applyNumberFormat="1" applyFont="1" applyFill="1" applyBorder="1" applyAlignment="1">
      <alignment horizontal="center" vertical="center"/>
    </xf>
    <xf numFmtId="180" fontId="9" fillId="0" borderId="14" xfId="1" applyNumberFormat="1" applyFont="1" applyFill="1" applyBorder="1" applyAlignment="1">
      <alignment vertical="center"/>
    </xf>
    <xf numFmtId="177" fontId="16" fillId="0" borderId="15" xfId="1" applyNumberFormat="1" applyFont="1" applyFill="1" applyBorder="1" applyAlignment="1">
      <alignment horizontal="center" vertical="center"/>
    </xf>
    <xf numFmtId="180" fontId="9" fillId="0" borderId="13" xfId="1" applyNumberFormat="1" applyFont="1" applyFill="1" applyBorder="1" applyAlignment="1">
      <alignment vertical="center"/>
    </xf>
    <xf numFmtId="177" fontId="16" fillId="0" borderId="11" xfId="1" applyNumberFormat="1" applyFont="1" applyFill="1" applyBorder="1" applyAlignment="1">
      <alignment horizontal="center" vertical="center"/>
    </xf>
    <xf numFmtId="177" fontId="16" fillId="0" borderId="12" xfId="1" applyNumberFormat="1" applyFont="1" applyFill="1" applyBorder="1" applyAlignment="1">
      <alignment horizontal="center" vertical="center"/>
    </xf>
    <xf numFmtId="176" fontId="13" fillId="0" borderId="3" xfId="1" applyNumberFormat="1" applyFont="1" applyFill="1" applyBorder="1">
      <alignment vertical="center"/>
    </xf>
    <xf numFmtId="177" fontId="16" fillId="0" borderId="6" xfId="1" applyNumberFormat="1" applyFont="1" applyFill="1" applyBorder="1" applyAlignment="1">
      <alignment horizontal="center" vertical="center"/>
    </xf>
    <xf numFmtId="176" fontId="13" fillId="0" borderId="4" xfId="1" applyNumberFormat="1" applyFont="1" applyFill="1" applyBorder="1">
      <alignment vertical="center"/>
    </xf>
    <xf numFmtId="177" fontId="16" fillId="0" borderId="2" xfId="1" quotePrefix="1" applyNumberFormat="1" applyFont="1" applyFill="1" applyBorder="1" applyAlignment="1">
      <alignment horizontal="center" vertical="center"/>
    </xf>
    <xf numFmtId="177" fontId="16" fillId="0" borderId="51" xfId="1" quotePrefix="1" applyNumberFormat="1" applyFont="1" applyFill="1" applyBorder="1" applyAlignment="1">
      <alignment horizontal="center" vertical="center"/>
    </xf>
    <xf numFmtId="179" fontId="9" fillId="0" borderId="19" xfId="1" applyNumberFormat="1" applyFont="1" applyFill="1" applyBorder="1" applyAlignment="1">
      <alignment vertical="center"/>
    </xf>
    <xf numFmtId="179" fontId="9" fillId="0" borderId="27" xfId="0" applyNumberFormat="1" applyFont="1" applyFill="1" applyBorder="1">
      <alignment vertical="center"/>
    </xf>
    <xf numFmtId="180" fontId="9" fillId="0" borderId="21" xfId="1" applyNumberFormat="1" applyFont="1" applyFill="1" applyBorder="1">
      <alignment vertical="center"/>
    </xf>
    <xf numFmtId="0" fontId="8" fillId="0" borderId="1" xfId="0" applyFont="1" applyBorder="1">
      <alignment vertical="center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177" fontId="16" fillId="0" borderId="51" xfId="1" applyNumberFormat="1" applyFont="1" applyFill="1" applyBorder="1" applyAlignment="1">
      <alignment horizontal="center" vertical="center"/>
    </xf>
    <xf numFmtId="177" fontId="16" fillId="0" borderId="44" xfId="1" applyNumberFormat="1" applyFont="1" applyFill="1" applyBorder="1" applyAlignment="1">
      <alignment horizontal="center" vertical="center"/>
    </xf>
    <xf numFmtId="177" fontId="16" fillId="0" borderId="32" xfId="1" applyNumberFormat="1" applyFont="1" applyFill="1" applyBorder="1" applyAlignment="1">
      <alignment horizontal="center" vertical="center"/>
    </xf>
    <xf numFmtId="177" fontId="16" fillId="0" borderId="58" xfId="1" applyNumberFormat="1" applyFont="1" applyFill="1" applyBorder="1" applyAlignment="1">
      <alignment horizontal="center" vertical="center"/>
    </xf>
    <xf numFmtId="177" fontId="16" fillId="0" borderId="26" xfId="1" applyNumberFormat="1" applyFont="1" applyFill="1" applyBorder="1" applyAlignment="1">
      <alignment horizontal="center" vertical="center"/>
    </xf>
    <xf numFmtId="177" fontId="16" fillId="0" borderId="47" xfId="1" applyNumberFormat="1" applyFont="1" applyFill="1" applyBorder="1" applyAlignment="1">
      <alignment horizontal="center" vertical="center"/>
    </xf>
    <xf numFmtId="181" fontId="9" fillId="0" borderId="0" xfId="1" applyNumberFormat="1" applyFont="1" applyFill="1" applyBorder="1" applyAlignment="1">
      <alignment vertical="center"/>
    </xf>
    <xf numFmtId="181" fontId="8" fillId="0" borderId="0" xfId="1" applyNumberFormat="1" applyFont="1" applyFill="1" applyBorder="1" applyAlignment="1">
      <alignment horizontal="center" vertical="center" shrinkToFit="1"/>
    </xf>
    <xf numFmtId="181" fontId="9" fillId="0" borderId="0" xfId="1" applyNumberFormat="1" applyFont="1" applyFill="1" applyBorder="1" applyAlignment="1">
      <alignment vertical="center" shrinkToFit="1"/>
    </xf>
    <xf numFmtId="0" fontId="9" fillId="0" borderId="0" xfId="0" applyFont="1" applyBorder="1">
      <alignment vertical="center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38" fontId="9" fillId="0" borderId="0" xfId="1" applyFont="1" applyBorder="1" applyAlignment="1" applyProtection="1">
      <alignment horizontal="center" vertical="center" shrinkToFit="1"/>
      <protection locked="0"/>
    </xf>
    <xf numFmtId="38" fontId="0" fillId="0" borderId="0" xfId="1" applyFont="1" applyBorder="1" applyAlignment="1">
      <alignment vertical="top" wrapText="1"/>
    </xf>
    <xf numFmtId="182" fontId="9" fillId="0" borderId="73" xfId="0" applyNumberFormat="1" applyFont="1" applyFill="1" applyBorder="1" applyAlignment="1" applyProtection="1">
      <alignment horizontal="center" vertical="center" shrinkToFit="1"/>
      <protection locked="0"/>
    </xf>
    <xf numFmtId="182" fontId="9" fillId="0" borderId="35" xfId="0" applyNumberFormat="1" applyFont="1" applyFill="1" applyBorder="1" applyAlignment="1" applyProtection="1">
      <alignment horizontal="center" vertical="center" shrinkToFit="1"/>
      <protection locked="0"/>
    </xf>
    <xf numFmtId="182" fontId="9" fillId="0" borderId="32" xfId="0" applyNumberFormat="1" applyFont="1" applyFill="1" applyBorder="1" applyAlignment="1" applyProtection="1">
      <alignment horizontal="center" vertical="center" shrinkToFit="1"/>
      <protection locked="0"/>
    </xf>
    <xf numFmtId="38" fontId="9" fillId="0" borderId="79" xfId="1" applyFont="1" applyBorder="1" applyAlignment="1" applyProtection="1">
      <alignment horizontal="center" vertical="center" shrinkToFit="1"/>
      <protection locked="0"/>
    </xf>
    <xf numFmtId="38" fontId="9" fillId="0" borderId="80" xfId="1" applyFont="1" applyBorder="1" applyAlignment="1" applyProtection="1">
      <alignment horizontal="center" vertical="center" shrinkToFit="1"/>
      <protection locked="0"/>
    </xf>
    <xf numFmtId="38" fontId="9" fillId="0" borderId="83" xfId="1" applyFont="1" applyBorder="1" applyAlignment="1" applyProtection="1">
      <alignment horizontal="center" vertical="center" shrinkToFit="1"/>
      <protection locked="0"/>
    </xf>
    <xf numFmtId="38" fontId="9" fillId="0" borderId="72" xfId="1" applyFont="1" applyBorder="1" applyAlignment="1" applyProtection="1">
      <alignment horizontal="center" vertical="center" shrinkToFit="1"/>
      <protection locked="0"/>
    </xf>
    <xf numFmtId="38" fontId="9" fillId="0" borderId="75" xfId="1" applyFont="1" applyBorder="1" applyAlignment="1" applyProtection="1">
      <alignment horizontal="center" vertical="center" shrinkToFit="1"/>
      <protection locked="0"/>
    </xf>
    <xf numFmtId="38" fontId="9" fillId="0" borderId="82" xfId="1" applyFont="1" applyBorder="1" applyAlignment="1" applyProtection="1">
      <alignment horizontal="center" vertical="center" shrinkToFit="1"/>
      <protection locked="0"/>
    </xf>
    <xf numFmtId="38" fontId="10" fillId="0" borderId="46" xfId="1" applyFont="1" applyBorder="1" applyAlignment="1">
      <alignment horizontal="center" vertical="center" wrapText="1"/>
    </xf>
    <xf numFmtId="38" fontId="10" fillId="0" borderId="62" xfId="1" quotePrefix="1" applyFont="1" applyBorder="1" applyAlignment="1">
      <alignment horizontal="center" vertical="center"/>
    </xf>
    <xf numFmtId="38" fontId="9" fillId="0" borderId="70" xfId="1" applyFont="1" applyBorder="1" applyAlignment="1" applyProtection="1">
      <alignment horizontal="center" vertical="center" shrinkToFit="1"/>
      <protection locked="0"/>
    </xf>
    <xf numFmtId="38" fontId="9" fillId="0" borderId="76" xfId="1" applyFont="1" applyBorder="1" applyAlignment="1" applyProtection="1">
      <alignment horizontal="center" vertical="center" shrinkToFit="1"/>
      <protection locked="0"/>
    </xf>
    <xf numFmtId="38" fontId="9" fillId="0" borderId="71" xfId="1" applyFont="1" applyBorder="1" applyAlignment="1" applyProtection="1">
      <alignment horizontal="center" vertical="center" shrinkToFit="1"/>
      <protection locked="0"/>
    </xf>
    <xf numFmtId="38" fontId="9" fillId="0" borderId="8" xfId="1" applyFont="1" applyFill="1" applyBorder="1" applyAlignment="1">
      <alignment horizontal="center" vertical="center"/>
    </xf>
    <xf numFmtId="178" fontId="9" fillId="0" borderId="8" xfId="1" applyNumberFormat="1" applyFont="1" applyFill="1" applyBorder="1" applyAlignment="1">
      <alignment horizontal="left" vertical="center"/>
    </xf>
    <xf numFmtId="178" fontId="9" fillId="0" borderId="7" xfId="1" applyNumberFormat="1" applyFont="1" applyFill="1" applyBorder="1" applyAlignment="1">
      <alignment horizontal="left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38" fontId="10" fillId="0" borderId="44" xfId="1" applyFont="1" applyFill="1" applyBorder="1" applyAlignment="1">
      <alignment horizontal="center" vertical="center" wrapText="1"/>
    </xf>
    <xf numFmtId="38" fontId="10" fillId="0" borderId="58" xfId="1" quotePrefix="1" applyFont="1" applyFill="1" applyBorder="1" applyAlignment="1">
      <alignment horizontal="center" vertical="center"/>
    </xf>
    <xf numFmtId="38" fontId="10" fillId="0" borderId="48" xfId="1" applyFont="1" applyBorder="1" applyAlignment="1">
      <alignment horizontal="center" vertical="center" wrapText="1"/>
    </xf>
    <xf numFmtId="38" fontId="10" fillId="0" borderId="61" xfId="1" quotePrefix="1" applyFont="1" applyBorder="1" applyAlignment="1">
      <alignment horizontal="center" vertical="center"/>
    </xf>
    <xf numFmtId="38" fontId="10" fillId="0" borderId="49" xfId="1" applyFont="1" applyFill="1" applyBorder="1" applyAlignment="1">
      <alignment horizontal="center" vertical="center" wrapText="1"/>
    </xf>
    <xf numFmtId="38" fontId="10" fillId="0" borderId="60" xfId="1" quotePrefix="1" applyFont="1" applyFill="1" applyBorder="1" applyAlignment="1">
      <alignment horizontal="center" vertical="center"/>
    </xf>
    <xf numFmtId="38" fontId="10" fillId="0" borderId="47" xfId="1" applyFont="1" applyFill="1" applyBorder="1" applyAlignment="1">
      <alignment horizontal="center" vertical="center" wrapText="1"/>
    </xf>
    <xf numFmtId="38" fontId="10" fillId="0" borderId="64" xfId="1" quotePrefix="1" applyFont="1" applyFill="1" applyBorder="1" applyAlignment="1">
      <alignment horizontal="center" vertical="center"/>
    </xf>
    <xf numFmtId="38" fontId="10" fillId="0" borderId="46" xfId="1" applyFont="1" applyFill="1" applyBorder="1" applyAlignment="1">
      <alignment horizontal="center" vertical="center" wrapText="1"/>
    </xf>
    <xf numFmtId="38" fontId="10" fillId="0" borderId="62" xfId="1" quotePrefix="1" applyFont="1" applyFill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181" fontId="8" fillId="0" borderId="0" xfId="1" applyNumberFormat="1" applyFont="1" applyFill="1" applyBorder="1" applyAlignment="1">
      <alignment horizontal="center" vertical="center"/>
    </xf>
    <xf numFmtId="0" fontId="9" fillId="0" borderId="81" xfId="0" applyFont="1" applyBorder="1" applyAlignment="1" applyProtection="1">
      <alignment horizontal="center" vertical="center" shrinkToFit="1"/>
      <protection locked="0"/>
    </xf>
    <xf numFmtId="0" fontId="9" fillId="0" borderId="78" xfId="0" applyFont="1" applyBorder="1" applyAlignment="1" applyProtection="1">
      <alignment horizontal="center" vertical="center" shrinkToFit="1"/>
      <protection locked="0"/>
    </xf>
    <xf numFmtId="0" fontId="9" fillId="0" borderId="77" xfId="0" applyFont="1" applyBorder="1" applyAlignment="1" applyProtection="1">
      <alignment horizontal="center" vertical="center" shrinkToFit="1"/>
      <protection locked="0"/>
    </xf>
    <xf numFmtId="0" fontId="9" fillId="0" borderId="69" xfId="0" applyFont="1" applyBorder="1" applyAlignment="1" applyProtection="1">
      <alignment horizontal="center" vertical="center" shrinkToFit="1"/>
      <protection locked="0"/>
    </xf>
    <xf numFmtId="38" fontId="10" fillId="0" borderId="48" xfId="1" applyFont="1" applyFill="1" applyBorder="1" applyAlignment="1">
      <alignment horizontal="center" vertical="center" wrapText="1"/>
    </xf>
    <xf numFmtId="38" fontId="10" fillId="0" borderId="61" xfId="1" quotePrefix="1" applyFont="1" applyFill="1" applyBorder="1" applyAlignment="1">
      <alignment horizontal="center" vertical="center"/>
    </xf>
    <xf numFmtId="181" fontId="8" fillId="0" borderId="0" xfId="1" applyNumberFormat="1" applyFont="1" applyFill="1" applyBorder="1" applyAlignment="1">
      <alignment horizontal="center" vertical="center" shrinkToFit="1"/>
    </xf>
    <xf numFmtId="38" fontId="9" fillId="0" borderId="68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65" xfId="1" applyFont="1" applyBorder="1" applyAlignment="1">
      <alignment horizontal="center" vertical="center"/>
    </xf>
    <xf numFmtId="38" fontId="10" fillId="0" borderId="66" xfId="1" applyFont="1" applyFill="1" applyBorder="1" applyAlignment="1">
      <alignment horizontal="center" vertical="center"/>
    </xf>
    <xf numFmtId="38" fontId="10" fillId="0" borderId="67" xfId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8" fontId="10" fillId="0" borderId="50" xfId="1" applyFont="1" applyFill="1" applyBorder="1" applyAlignment="1">
      <alignment horizontal="center" vertical="center" wrapText="1"/>
    </xf>
    <xf numFmtId="38" fontId="10" fillId="0" borderId="63" xfId="1" quotePrefix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77"/>
  <sheetViews>
    <sheetView showZeros="0" tabSelected="1" view="pageBreakPreview" zoomScale="85" zoomScaleNormal="90" zoomScaleSheetLayoutView="85" workbookViewId="0">
      <pane xSplit="2" ySplit="9" topLeftCell="C10" activePane="bottomRight" state="frozen"/>
      <selection activeCell="B1" sqref="B1:G1"/>
      <selection pane="topRight" activeCell="B1" sqref="B1:G1"/>
      <selection pane="bottomLeft" activeCell="B1" sqref="B1:G1"/>
      <selection pane="bottomRight" activeCell="S2" sqref="S2:X2"/>
    </sheetView>
  </sheetViews>
  <sheetFormatPr defaultRowHeight="13.5" x14ac:dyDescent="0.15"/>
  <cols>
    <col min="1" max="1" width="2.625" customWidth="1"/>
    <col min="2" max="2" width="12.25" style="1" customWidth="1"/>
    <col min="3" max="8" width="9.875" style="74" customWidth="1"/>
    <col min="9" max="9" width="9.875" style="74" hidden="1" customWidth="1"/>
    <col min="10" max="11" width="9.875" style="74" customWidth="1"/>
    <col min="12" max="12" width="9.875" style="74" hidden="1" customWidth="1"/>
    <col min="13" max="14" width="9.875" style="74" customWidth="1"/>
    <col min="15" max="15" width="9.875" style="74" hidden="1" customWidth="1"/>
    <col min="16" max="17" width="9.875" style="75" customWidth="1"/>
    <col min="18" max="18" width="9.875" style="75" hidden="1" customWidth="1"/>
    <col min="19" max="24" width="9.875" style="74" customWidth="1"/>
    <col min="253" max="253" width="2.625" customWidth="1"/>
    <col min="254" max="254" width="11" customWidth="1"/>
    <col min="255" max="280" width="9.875" customWidth="1"/>
    <col min="509" max="509" width="2.625" customWidth="1"/>
    <col min="510" max="510" width="11" customWidth="1"/>
    <col min="511" max="536" width="9.875" customWidth="1"/>
    <col min="765" max="765" width="2.625" customWidth="1"/>
    <col min="766" max="766" width="11" customWidth="1"/>
    <col min="767" max="792" width="9.875" customWidth="1"/>
    <col min="1021" max="1021" width="2.625" customWidth="1"/>
    <col min="1022" max="1022" width="11" customWidth="1"/>
    <col min="1023" max="1048" width="9.875" customWidth="1"/>
    <col min="1277" max="1277" width="2.625" customWidth="1"/>
    <col min="1278" max="1278" width="11" customWidth="1"/>
    <col min="1279" max="1304" width="9.875" customWidth="1"/>
    <col min="1533" max="1533" width="2.625" customWidth="1"/>
    <col min="1534" max="1534" width="11" customWidth="1"/>
    <col min="1535" max="1560" width="9.875" customWidth="1"/>
    <col min="1789" max="1789" width="2.625" customWidth="1"/>
    <col min="1790" max="1790" width="11" customWidth="1"/>
    <col min="1791" max="1816" width="9.875" customWidth="1"/>
    <col min="2045" max="2045" width="2.625" customWidth="1"/>
    <col min="2046" max="2046" width="11" customWidth="1"/>
    <col min="2047" max="2072" width="9.875" customWidth="1"/>
    <col min="2301" max="2301" width="2.625" customWidth="1"/>
    <col min="2302" max="2302" width="11" customWidth="1"/>
    <col min="2303" max="2328" width="9.875" customWidth="1"/>
    <col min="2557" max="2557" width="2.625" customWidth="1"/>
    <col min="2558" max="2558" width="11" customWidth="1"/>
    <col min="2559" max="2584" width="9.875" customWidth="1"/>
    <col min="2813" max="2813" width="2.625" customWidth="1"/>
    <col min="2814" max="2814" width="11" customWidth="1"/>
    <col min="2815" max="2840" width="9.875" customWidth="1"/>
    <col min="3069" max="3069" width="2.625" customWidth="1"/>
    <col min="3070" max="3070" width="11" customWidth="1"/>
    <col min="3071" max="3096" width="9.875" customWidth="1"/>
    <col min="3325" max="3325" width="2.625" customWidth="1"/>
    <col min="3326" max="3326" width="11" customWidth="1"/>
    <col min="3327" max="3352" width="9.875" customWidth="1"/>
    <col min="3581" max="3581" width="2.625" customWidth="1"/>
    <col min="3582" max="3582" width="11" customWidth="1"/>
    <col min="3583" max="3608" width="9.875" customWidth="1"/>
    <col min="3837" max="3837" width="2.625" customWidth="1"/>
    <col min="3838" max="3838" width="11" customWidth="1"/>
    <col min="3839" max="3864" width="9.875" customWidth="1"/>
    <col min="4093" max="4093" width="2.625" customWidth="1"/>
    <col min="4094" max="4094" width="11" customWidth="1"/>
    <col min="4095" max="4120" width="9.875" customWidth="1"/>
    <col min="4349" max="4349" width="2.625" customWidth="1"/>
    <col min="4350" max="4350" width="11" customWidth="1"/>
    <col min="4351" max="4376" width="9.875" customWidth="1"/>
    <col min="4605" max="4605" width="2.625" customWidth="1"/>
    <col min="4606" max="4606" width="11" customWidth="1"/>
    <col min="4607" max="4632" width="9.875" customWidth="1"/>
    <col min="4861" max="4861" width="2.625" customWidth="1"/>
    <col min="4862" max="4862" width="11" customWidth="1"/>
    <col min="4863" max="4888" width="9.875" customWidth="1"/>
    <col min="5117" max="5117" width="2.625" customWidth="1"/>
    <col min="5118" max="5118" width="11" customWidth="1"/>
    <col min="5119" max="5144" width="9.875" customWidth="1"/>
    <col min="5373" max="5373" width="2.625" customWidth="1"/>
    <col min="5374" max="5374" width="11" customWidth="1"/>
    <col min="5375" max="5400" width="9.875" customWidth="1"/>
    <col min="5629" max="5629" width="2.625" customWidth="1"/>
    <col min="5630" max="5630" width="11" customWidth="1"/>
    <col min="5631" max="5656" width="9.875" customWidth="1"/>
    <col min="5885" max="5885" width="2.625" customWidth="1"/>
    <col min="5886" max="5886" width="11" customWidth="1"/>
    <col min="5887" max="5912" width="9.875" customWidth="1"/>
    <col min="6141" max="6141" width="2.625" customWidth="1"/>
    <col min="6142" max="6142" width="11" customWidth="1"/>
    <col min="6143" max="6168" width="9.875" customWidth="1"/>
    <col min="6397" max="6397" width="2.625" customWidth="1"/>
    <col min="6398" max="6398" width="11" customWidth="1"/>
    <col min="6399" max="6424" width="9.875" customWidth="1"/>
    <col min="6653" max="6653" width="2.625" customWidth="1"/>
    <col min="6654" max="6654" width="11" customWidth="1"/>
    <col min="6655" max="6680" width="9.875" customWidth="1"/>
    <col min="6909" max="6909" width="2.625" customWidth="1"/>
    <col min="6910" max="6910" width="11" customWidth="1"/>
    <col min="6911" max="6936" width="9.875" customWidth="1"/>
    <col min="7165" max="7165" width="2.625" customWidth="1"/>
    <col min="7166" max="7166" width="11" customWidth="1"/>
    <col min="7167" max="7192" width="9.875" customWidth="1"/>
    <col min="7421" max="7421" width="2.625" customWidth="1"/>
    <col min="7422" max="7422" width="11" customWidth="1"/>
    <col min="7423" max="7448" width="9.875" customWidth="1"/>
    <col min="7677" max="7677" width="2.625" customWidth="1"/>
    <col min="7678" max="7678" width="11" customWidth="1"/>
    <col min="7679" max="7704" width="9.875" customWidth="1"/>
    <col min="7933" max="7933" width="2.625" customWidth="1"/>
    <col min="7934" max="7934" width="11" customWidth="1"/>
    <col min="7935" max="7960" width="9.875" customWidth="1"/>
    <col min="8189" max="8189" width="2.625" customWidth="1"/>
    <col min="8190" max="8190" width="11" customWidth="1"/>
    <col min="8191" max="8216" width="9.875" customWidth="1"/>
    <col min="8445" max="8445" width="2.625" customWidth="1"/>
    <col min="8446" max="8446" width="11" customWidth="1"/>
    <col min="8447" max="8472" width="9.875" customWidth="1"/>
    <col min="8701" max="8701" width="2.625" customWidth="1"/>
    <col min="8702" max="8702" width="11" customWidth="1"/>
    <col min="8703" max="8728" width="9.875" customWidth="1"/>
    <col min="8957" max="8957" width="2.625" customWidth="1"/>
    <col min="8958" max="8958" width="11" customWidth="1"/>
    <col min="8959" max="8984" width="9.875" customWidth="1"/>
    <col min="9213" max="9213" width="2.625" customWidth="1"/>
    <col min="9214" max="9214" width="11" customWidth="1"/>
    <col min="9215" max="9240" width="9.875" customWidth="1"/>
    <col min="9469" max="9469" width="2.625" customWidth="1"/>
    <col min="9470" max="9470" width="11" customWidth="1"/>
    <col min="9471" max="9496" width="9.875" customWidth="1"/>
    <col min="9725" max="9725" width="2.625" customWidth="1"/>
    <col min="9726" max="9726" width="11" customWidth="1"/>
    <col min="9727" max="9752" width="9.875" customWidth="1"/>
    <col min="9981" max="9981" width="2.625" customWidth="1"/>
    <col min="9982" max="9982" width="11" customWidth="1"/>
    <col min="9983" max="10008" width="9.875" customWidth="1"/>
    <col min="10237" max="10237" width="2.625" customWidth="1"/>
    <col min="10238" max="10238" width="11" customWidth="1"/>
    <col min="10239" max="10264" width="9.875" customWidth="1"/>
    <col min="10493" max="10493" width="2.625" customWidth="1"/>
    <col min="10494" max="10494" width="11" customWidth="1"/>
    <col min="10495" max="10520" width="9.875" customWidth="1"/>
    <col min="10749" max="10749" width="2.625" customWidth="1"/>
    <col min="10750" max="10750" width="11" customWidth="1"/>
    <col min="10751" max="10776" width="9.875" customWidth="1"/>
    <col min="11005" max="11005" width="2.625" customWidth="1"/>
    <col min="11006" max="11006" width="11" customWidth="1"/>
    <col min="11007" max="11032" width="9.875" customWidth="1"/>
    <col min="11261" max="11261" width="2.625" customWidth="1"/>
    <col min="11262" max="11262" width="11" customWidth="1"/>
    <col min="11263" max="11288" width="9.875" customWidth="1"/>
    <col min="11517" max="11517" width="2.625" customWidth="1"/>
    <col min="11518" max="11518" width="11" customWidth="1"/>
    <col min="11519" max="11544" width="9.875" customWidth="1"/>
    <col min="11773" max="11773" width="2.625" customWidth="1"/>
    <col min="11774" max="11774" width="11" customWidth="1"/>
    <col min="11775" max="11800" width="9.875" customWidth="1"/>
    <col min="12029" max="12029" width="2.625" customWidth="1"/>
    <col min="12030" max="12030" width="11" customWidth="1"/>
    <col min="12031" max="12056" width="9.875" customWidth="1"/>
    <col min="12285" max="12285" width="2.625" customWidth="1"/>
    <col min="12286" max="12286" width="11" customWidth="1"/>
    <col min="12287" max="12312" width="9.875" customWidth="1"/>
    <col min="12541" max="12541" width="2.625" customWidth="1"/>
    <col min="12542" max="12542" width="11" customWidth="1"/>
    <col min="12543" max="12568" width="9.875" customWidth="1"/>
    <col min="12797" max="12797" width="2.625" customWidth="1"/>
    <col min="12798" max="12798" width="11" customWidth="1"/>
    <col min="12799" max="12824" width="9.875" customWidth="1"/>
    <col min="13053" max="13053" width="2.625" customWidth="1"/>
    <col min="13054" max="13054" width="11" customWidth="1"/>
    <col min="13055" max="13080" width="9.875" customWidth="1"/>
    <col min="13309" max="13309" width="2.625" customWidth="1"/>
    <col min="13310" max="13310" width="11" customWidth="1"/>
    <col min="13311" max="13336" width="9.875" customWidth="1"/>
    <col min="13565" max="13565" width="2.625" customWidth="1"/>
    <col min="13566" max="13566" width="11" customWidth="1"/>
    <col min="13567" max="13592" width="9.875" customWidth="1"/>
    <col min="13821" max="13821" width="2.625" customWidth="1"/>
    <col min="13822" max="13822" width="11" customWidth="1"/>
    <col min="13823" max="13848" width="9.875" customWidth="1"/>
    <col min="14077" max="14077" width="2.625" customWidth="1"/>
    <col min="14078" max="14078" width="11" customWidth="1"/>
    <col min="14079" max="14104" width="9.875" customWidth="1"/>
    <col min="14333" max="14333" width="2.625" customWidth="1"/>
    <col min="14334" max="14334" width="11" customWidth="1"/>
    <col min="14335" max="14360" width="9.875" customWidth="1"/>
    <col min="14589" max="14589" width="2.625" customWidth="1"/>
    <col min="14590" max="14590" width="11" customWidth="1"/>
    <col min="14591" max="14616" width="9.875" customWidth="1"/>
    <col min="14845" max="14845" width="2.625" customWidth="1"/>
    <col min="14846" max="14846" width="11" customWidth="1"/>
    <col min="14847" max="14872" width="9.875" customWidth="1"/>
    <col min="15101" max="15101" width="2.625" customWidth="1"/>
    <col min="15102" max="15102" width="11" customWidth="1"/>
    <col min="15103" max="15128" width="9.875" customWidth="1"/>
    <col min="15357" max="15357" width="2.625" customWidth="1"/>
    <col min="15358" max="15358" width="11" customWidth="1"/>
    <col min="15359" max="15384" width="9.875" customWidth="1"/>
    <col min="15613" max="15613" width="2.625" customWidth="1"/>
    <col min="15614" max="15614" width="11" customWidth="1"/>
    <col min="15615" max="15640" width="9.875" customWidth="1"/>
    <col min="15869" max="15869" width="2.625" customWidth="1"/>
    <col min="15870" max="15870" width="11" customWidth="1"/>
    <col min="15871" max="15896" width="9.875" customWidth="1"/>
    <col min="16125" max="16125" width="2.625" customWidth="1"/>
    <col min="16126" max="16126" width="11" customWidth="1"/>
    <col min="16127" max="16152" width="9.875" customWidth="1"/>
  </cols>
  <sheetData>
    <row r="1" spans="1:25" s="15" customFormat="1" ht="21" customHeight="1" thickBot="1" x14ac:dyDescent="0.2">
      <c r="B1" s="196" t="s">
        <v>77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5" s="15" customFormat="1" ht="17.25" customHeight="1" thickBot="1" x14ac:dyDescent="0.2">
      <c r="B2" s="29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30"/>
      <c r="Q2" s="30"/>
      <c r="R2" s="30"/>
      <c r="S2" s="167" t="s">
        <v>95</v>
      </c>
      <c r="T2" s="168"/>
      <c r="U2" s="168"/>
      <c r="V2" s="168"/>
      <c r="W2" s="168"/>
      <c r="X2" s="169"/>
      <c r="Y2" s="152"/>
    </row>
    <row r="3" spans="1:25" s="15" customFormat="1" ht="22.5" customHeight="1" thickBot="1" x14ac:dyDescent="0.2">
      <c r="B3" s="78" t="s">
        <v>75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30"/>
      <c r="Q3" s="30"/>
      <c r="R3" s="30"/>
      <c r="S3" s="198" t="s">
        <v>74</v>
      </c>
      <c r="T3" s="199"/>
      <c r="U3" s="170" t="s">
        <v>73</v>
      </c>
      <c r="V3" s="171"/>
      <c r="W3" s="171"/>
      <c r="X3" s="172"/>
      <c r="Y3" s="152"/>
    </row>
    <row r="4" spans="1:25" s="15" customFormat="1" ht="17.25" customHeight="1" x14ac:dyDescent="0.15">
      <c r="B4" s="197"/>
      <c r="C4" s="197"/>
      <c r="D4" s="197"/>
      <c r="E4" s="197"/>
      <c r="F4" s="84"/>
      <c r="G4" s="84"/>
      <c r="H4" s="84"/>
      <c r="I4" s="84"/>
      <c r="J4" s="85"/>
      <c r="K4" s="85"/>
      <c r="L4" s="85"/>
      <c r="M4" s="85"/>
      <c r="N4" s="85"/>
      <c r="O4" s="85"/>
      <c r="P4" s="30"/>
      <c r="Q4" s="30"/>
      <c r="R4" s="30"/>
      <c r="S4" s="200" t="s">
        <v>72</v>
      </c>
      <c r="T4" s="201"/>
      <c r="U4" s="173" t="s">
        <v>76</v>
      </c>
      <c r="V4" s="174"/>
      <c r="W4" s="174"/>
      <c r="X4" s="175"/>
      <c r="Y4" s="152"/>
    </row>
    <row r="5" spans="1:25" s="15" customFormat="1" ht="17.25" customHeight="1" thickBot="1" x14ac:dyDescent="0.2">
      <c r="B5" s="204"/>
      <c r="C5" s="204"/>
      <c r="D5" s="204"/>
      <c r="E5" s="204"/>
      <c r="F5" s="162"/>
      <c r="G5" s="162"/>
      <c r="H5" s="162"/>
      <c r="I5" s="162"/>
      <c r="J5" s="160"/>
      <c r="K5" s="160"/>
      <c r="L5" s="160"/>
      <c r="M5" s="160"/>
      <c r="N5" s="84"/>
      <c r="O5" s="84"/>
      <c r="P5" s="163"/>
      <c r="Q5" s="163"/>
      <c r="R5" s="30"/>
      <c r="S5" s="153" t="s">
        <v>71</v>
      </c>
      <c r="T5" s="83">
        <v>2750</v>
      </c>
      <c r="U5" s="83" t="s">
        <v>70</v>
      </c>
      <c r="V5" s="178" t="s">
        <v>69</v>
      </c>
      <c r="W5" s="179"/>
      <c r="X5" s="180"/>
      <c r="Y5" s="152"/>
    </row>
    <row r="6" spans="1:25" s="15" customFormat="1" ht="17.25" customHeight="1" thickBot="1" x14ac:dyDescent="0.2">
      <c r="B6" s="161"/>
      <c r="C6" s="161"/>
      <c r="D6" s="161"/>
      <c r="E6" s="161"/>
      <c r="F6" s="162"/>
      <c r="G6" s="162"/>
      <c r="H6" s="162"/>
      <c r="I6" s="162"/>
      <c r="J6" s="160"/>
      <c r="K6" s="160"/>
      <c r="L6" s="160"/>
      <c r="M6" s="160"/>
      <c r="N6" s="84"/>
      <c r="O6" s="84"/>
      <c r="P6" s="30"/>
      <c r="Q6" s="163"/>
      <c r="R6" s="30"/>
      <c r="S6" s="164"/>
      <c r="T6" s="164"/>
      <c r="U6" s="164"/>
      <c r="V6" s="165"/>
      <c r="W6" s="165"/>
      <c r="X6" s="165"/>
      <c r="Y6" s="28"/>
    </row>
    <row r="7" spans="1:25" s="30" customFormat="1" ht="17.25" customHeight="1" x14ac:dyDescent="0.15">
      <c r="B7" s="205" t="s">
        <v>68</v>
      </c>
      <c r="C7" s="208" t="s">
        <v>78</v>
      </c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9"/>
      <c r="S7" s="210" t="s">
        <v>85</v>
      </c>
      <c r="T7" s="211"/>
      <c r="U7" s="211"/>
      <c r="V7" s="212"/>
      <c r="W7" s="212"/>
      <c r="X7" s="213"/>
    </row>
    <row r="8" spans="1:25" s="30" customFormat="1" ht="17.25" customHeight="1" x14ac:dyDescent="0.15">
      <c r="A8" s="31"/>
      <c r="B8" s="206"/>
      <c r="C8" s="202" t="s">
        <v>79</v>
      </c>
      <c r="D8" s="192" t="s">
        <v>67</v>
      </c>
      <c r="E8" s="190" t="s">
        <v>80</v>
      </c>
      <c r="F8" s="192" t="s">
        <v>66</v>
      </c>
      <c r="G8" s="190" t="s">
        <v>81</v>
      </c>
      <c r="H8" s="192" t="s">
        <v>65</v>
      </c>
      <c r="I8" s="194" t="s">
        <v>64</v>
      </c>
      <c r="J8" s="190" t="s">
        <v>82</v>
      </c>
      <c r="K8" s="202" t="s">
        <v>63</v>
      </c>
      <c r="L8" s="194" t="s">
        <v>62</v>
      </c>
      <c r="M8" s="190" t="s">
        <v>83</v>
      </c>
      <c r="N8" s="202" t="s">
        <v>61</v>
      </c>
      <c r="O8" s="214" t="s">
        <v>60</v>
      </c>
      <c r="P8" s="190" t="s">
        <v>84</v>
      </c>
      <c r="Q8" s="194" t="s">
        <v>59</v>
      </c>
      <c r="R8" s="186" t="s">
        <v>58</v>
      </c>
      <c r="S8" s="188" t="s">
        <v>86</v>
      </c>
      <c r="T8" s="188" t="s">
        <v>87</v>
      </c>
      <c r="U8" s="188" t="s">
        <v>88</v>
      </c>
      <c r="V8" s="188" t="s">
        <v>89</v>
      </c>
      <c r="W8" s="188" t="s">
        <v>90</v>
      </c>
      <c r="X8" s="176" t="s">
        <v>91</v>
      </c>
    </row>
    <row r="9" spans="1:25" s="30" customFormat="1" ht="17.25" customHeight="1" x14ac:dyDescent="0.15">
      <c r="A9" s="31"/>
      <c r="B9" s="207"/>
      <c r="C9" s="203"/>
      <c r="D9" s="193"/>
      <c r="E9" s="191"/>
      <c r="F9" s="193"/>
      <c r="G9" s="191"/>
      <c r="H9" s="193"/>
      <c r="I9" s="195"/>
      <c r="J9" s="191"/>
      <c r="K9" s="203"/>
      <c r="L9" s="195"/>
      <c r="M9" s="191"/>
      <c r="N9" s="203"/>
      <c r="O9" s="215"/>
      <c r="P9" s="191"/>
      <c r="Q9" s="195"/>
      <c r="R9" s="187"/>
      <c r="S9" s="189"/>
      <c r="T9" s="189"/>
      <c r="U9" s="189"/>
      <c r="V9" s="189"/>
      <c r="W9" s="189"/>
      <c r="X9" s="177"/>
    </row>
    <row r="10" spans="1:25" s="15" customFormat="1" ht="17.25" customHeight="1" x14ac:dyDescent="0.15">
      <c r="A10" s="17"/>
      <c r="B10" s="22" t="s">
        <v>57</v>
      </c>
      <c r="C10" s="86">
        <v>6329</v>
      </c>
      <c r="D10" s="87">
        <v>3.4434167573449401</v>
      </c>
      <c r="E10" s="80">
        <v>11103</v>
      </c>
      <c r="F10" s="87">
        <v>1.7389193422083007</v>
      </c>
      <c r="G10" s="80">
        <v>25353</v>
      </c>
      <c r="H10" s="87">
        <v>1.9452927184838487</v>
      </c>
      <c r="I10" s="88"/>
      <c r="J10" s="80">
        <v>41752</v>
      </c>
      <c r="K10" s="91">
        <v>1.1866757617098682</v>
      </c>
      <c r="L10" s="154"/>
      <c r="M10" s="86">
        <v>53263</v>
      </c>
      <c r="N10" s="89">
        <v>1.1620849151285073</v>
      </c>
      <c r="O10" s="90"/>
      <c r="P10" s="35">
        <v>61095</v>
      </c>
      <c r="Q10" s="91">
        <v>1.1487045463091792</v>
      </c>
      <c r="R10" s="148"/>
      <c r="S10" s="32">
        <v>1838</v>
      </c>
      <c r="T10" s="32">
        <v>6385</v>
      </c>
      <c r="U10" s="33">
        <v>13033</v>
      </c>
      <c r="V10" s="33">
        <v>35184</v>
      </c>
      <c r="W10" s="33">
        <v>45834</v>
      </c>
      <c r="X10" s="34">
        <v>53186</v>
      </c>
      <c r="Y10" s="152"/>
    </row>
    <row r="11" spans="1:25" s="15" customFormat="1" ht="17.25" customHeight="1" x14ac:dyDescent="0.15">
      <c r="A11" s="17"/>
      <c r="B11" s="22" t="s">
        <v>56</v>
      </c>
      <c r="C11" s="86">
        <v>5764</v>
      </c>
      <c r="D11" s="87">
        <v>1.782312925170068</v>
      </c>
      <c r="E11" s="80">
        <v>10498</v>
      </c>
      <c r="F11" s="87">
        <v>1.4495995581331125</v>
      </c>
      <c r="G11" s="80">
        <v>17017</v>
      </c>
      <c r="H11" s="87">
        <v>1.4823170731707318</v>
      </c>
      <c r="I11" s="91"/>
      <c r="J11" s="80">
        <v>21491</v>
      </c>
      <c r="K11" s="91">
        <v>1.3488357497018766</v>
      </c>
      <c r="L11" s="154"/>
      <c r="M11" s="86">
        <v>24420</v>
      </c>
      <c r="N11" s="89">
        <v>1.3484262838210934</v>
      </c>
      <c r="O11" s="90"/>
      <c r="P11" s="35">
        <v>26750</v>
      </c>
      <c r="Q11" s="91">
        <v>1.3503962845171387</v>
      </c>
      <c r="R11" s="148"/>
      <c r="S11" s="32">
        <v>3234</v>
      </c>
      <c r="T11" s="32">
        <v>7242</v>
      </c>
      <c r="U11" s="33">
        <v>11480</v>
      </c>
      <c r="V11" s="33">
        <v>15933</v>
      </c>
      <c r="W11" s="34">
        <v>18110</v>
      </c>
      <c r="X11" s="34">
        <v>19809</v>
      </c>
      <c r="Y11" s="152"/>
    </row>
    <row r="12" spans="1:25" s="15" customFormat="1" ht="17.25" customHeight="1" x14ac:dyDescent="0.15">
      <c r="A12" s="17"/>
      <c r="B12" s="22" t="s">
        <v>55</v>
      </c>
      <c r="C12" s="86">
        <v>1993</v>
      </c>
      <c r="D12" s="87">
        <v>2.2169076751946606</v>
      </c>
      <c r="E12" s="80">
        <v>5401</v>
      </c>
      <c r="F12" s="87">
        <v>1.3649229214051048</v>
      </c>
      <c r="G12" s="80">
        <v>11113</v>
      </c>
      <c r="H12" s="87">
        <v>1.3258172273920306</v>
      </c>
      <c r="I12" s="91"/>
      <c r="J12" s="80">
        <v>17737</v>
      </c>
      <c r="K12" s="91">
        <v>1.1900831991411702</v>
      </c>
      <c r="L12" s="154"/>
      <c r="M12" s="86">
        <v>21491</v>
      </c>
      <c r="N12" s="89">
        <v>1.1480848335915379</v>
      </c>
      <c r="O12" s="90"/>
      <c r="P12" s="35">
        <v>24786</v>
      </c>
      <c r="Q12" s="91">
        <v>1.1185018050541515</v>
      </c>
      <c r="R12" s="148"/>
      <c r="S12" s="35">
        <v>899</v>
      </c>
      <c r="T12" s="32">
        <v>3957</v>
      </c>
      <c r="U12" s="33">
        <v>8382</v>
      </c>
      <c r="V12" s="33">
        <v>14904</v>
      </c>
      <c r="W12" s="33">
        <v>18719</v>
      </c>
      <c r="X12" s="34">
        <v>22160</v>
      </c>
      <c r="Y12" s="152"/>
    </row>
    <row r="13" spans="1:25" s="15" customFormat="1" ht="17.25" customHeight="1" x14ac:dyDescent="0.15">
      <c r="A13" s="17"/>
      <c r="B13" s="22" t="s">
        <v>54</v>
      </c>
      <c r="C13" s="86">
        <v>2673</v>
      </c>
      <c r="D13" s="87">
        <v>2.0688854489164088</v>
      </c>
      <c r="E13" s="80">
        <v>5906</v>
      </c>
      <c r="F13" s="87">
        <v>1.5012709710218608</v>
      </c>
      <c r="G13" s="80">
        <v>8998</v>
      </c>
      <c r="H13" s="87">
        <v>1.3695585996955859</v>
      </c>
      <c r="I13" s="91"/>
      <c r="J13" s="80">
        <v>12370</v>
      </c>
      <c r="K13" s="91">
        <v>1.2838609237156202</v>
      </c>
      <c r="L13" s="154"/>
      <c r="M13" s="86">
        <v>14866</v>
      </c>
      <c r="N13" s="89">
        <v>1.2725560691662388</v>
      </c>
      <c r="O13" s="90"/>
      <c r="P13" s="35">
        <v>16784</v>
      </c>
      <c r="Q13" s="89">
        <v>1.2546908873439486</v>
      </c>
      <c r="R13" s="91"/>
      <c r="S13" s="35">
        <v>1292</v>
      </c>
      <c r="T13" s="32">
        <v>3934</v>
      </c>
      <c r="U13" s="33">
        <v>6570</v>
      </c>
      <c r="V13" s="33">
        <v>9635</v>
      </c>
      <c r="W13" s="33">
        <v>11682</v>
      </c>
      <c r="X13" s="34">
        <v>13377</v>
      </c>
      <c r="Y13" s="152"/>
    </row>
    <row r="14" spans="1:25" s="15" customFormat="1" ht="17.25" customHeight="1" x14ac:dyDescent="0.15">
      <c r="A14" s="17"/>
      <c r="B14" s="22" t="s">
        <v>53</v>
      </c>
      <c r="C14" s="86">
        <v>1864</v>
      </c>
      <c r="D14" s="87">
        <v>1.5328947368421053</v>
      </c>
      <c r="E14" s="80">
        <v>3908</v>
      </c>
      <c r="F14" s="87">
        <v>1.1410218978102189</v>
      </c>
      <c r="G14" s="80">
        <v>6576</v>
      </c>
      <c r="H14" s="87">
        <v>1.1524710830704521</v>
      </c>
      <c r="I14" s="91"/>
      <c r="J14" s="80">
        <v>10291</v>
      </c>
      <c r="K14" s="91">
        <v>1.0495665476797553</v>
      </c>
      <c r="L14" s="154"/>
      <c r="M14" s="86">
        <v>13140</v>
      </c>
      <c r="N14" s="89">
        <v>1.0622473726758286</v>
      </c>
      <c r="O14" s="90"/>
      <c r="P14" s="35">
        <v>15218</v>
      </c>
      <c r="Q14" s="89">
        <v>1.0516204823439983</v>
      </c>
      <c r="R14" s="91"/>
      <c r="S14" s="35">
        <v>1216</v>
      </c>
      <c r="T14" s="32">
        <v>3425</v>
      </c>
      <c r="U14" s="33">
        <v>5706</v>
      </c>
      <c r="V14" s="33">
        <v>9805</v>
      </c>
      <c r="W14" s="33">
        <v>12370</v>
      </c>
      <c r="X14" s="34">
        <v>14471</v>
      </c>
      <c r="Y14" s="152"/>
    </row>
    <row r="15" spans="1:25" s="15" customFormat="1" ht="17.25" customHeight="1" x14ac:dyDescent="0.15">
      <c r="A15" s="17"/>
      <c r="B15" s="22" t="s">
        <v>52</v>
      </c>
      <c r="C15" s="86">
        <v>865</v>
      </c>
      <c r="D15" s="87">
        <v>1.2252124645892351</v>
      </c>
      <c r="E15" s="80">
        <v>2039</v>
      </c>
      <c r="F15" s="87">
        <v>1.1111716621253407</v>
      </c>
      <c r="G15" s="80">
        <v>3542</v>
      </c>
      <c r="H15" s="87">
        <v>1.1309067688378034</v>
      </c>
      <c r="I15" s="91"/>
      <c r="J15" s="80">
        <v>8290</v>
      </c>
      <c r="K15" s="91">
        <v>1.0375469336670839</v>
      </c>
      <c r="L15" s="154"/>
      <c r="M15" s="86">
        <v>12518</v>
      </c>
      <c r="N15" s="89">
        <v>1.0399601229542246</v>
      </c>
      <c r="O15" s="90"/>
      <c r="P15" s="35">
        <v>14914</v>
      </c>
      <c r="Q15" s="89">
        <v>1.0431559068336014</v>
      </c>
      <c r="R15" s="91"/>
      <c r="S15" s="35">
        <v>706</v>
      </c>
      <c r="T15" s="32">
        <v>1835</v>
      </c>
      <c r="U15" s="33">
        <v>3132</v>
      </c>
      <c r="V15" s="33">
        <v>7990</v>
      </c>
      <c r="W15" s="33">
        <v>12037</v>
      </c>
      <c r="X15" s="34">
        <v>14297</v>
      </c>
      <c r="Y15" s="152"/>
    </row>
    <row r="16" spans="1:25" s="15" customFormat="1" ht="17.25" customHeight="1" x14ac:dyDescent="0.15">
      <c r="A16" s="17"/>
      <c r="B16" s="22" t="s">
        <v>51</v>
      </c>
      <c r="C16" s="86">
        <v>583</v>
      </c>
      <c r="D16" s="87">
        <v>1.7046783625730995</v>
      </c>
      <c r="E16" s="80">
        <v>1242</v>
      </c>
      <c r="F16" s="87">
        <v>1.1705937794533459</v>
      </c>
      <c r="G16" s="80">
        <v>2216</v>
      </c>
      <c r="H16" s="87">
        <v>1.1799787007454738</v>
      </c>
      <c r="I16" s="91"/>
      <c r="J16" s="80">
        <v>3233</v>
      </c>
      <c r="K16" s="91">
        <v>1.1769202766654532</v>
      </c>
      <c r="L16" s="154"/>
      <c r="M16" s="86">
        <v>3908</v>
      </c>
      <c r="N16" s="89">
        <v>1.1416885772713994</v>
      </c>
      <c r="O16" s="90"/>
      <c r="P16" s="35">
        <v>4360</v>
      </c>
      <c r="Q16" s="89">
        <v>1.0875530057370915</v>
      </c>
      <c r="R16" s="91"/>
      <c r="S16" s="35">
        <v>342</v>
      </c>
      <c r="T16" s="32">
        <v>1061</v>
      </c>
      <c r="U16" s="33">
        <v>1878</v>
      </c>
      <c r="V16" s="33">
        <v>2747</v>
      </c>
      <c r="W16" s="33">
        <v>3423</v>
      </c>
      <c r="X16" s="34">
        <v>4009</v>
      </c>
      <c r="Y16" s="152"/>
    </row>
    <row r="17" spans="1:25" s="15" customFormat="1" ht="17.25" customHeight="1" x14ac:dyDescent="0.15">
      <c r="A17" s="17"/>
      <c r="B17" s="22" t="s">
        <v>50</v>
      </c>
      <c r="C17" s="86">
        <v>861</v>
      </c>
      <c r="D17" s="87">
        <v>2.9587628865979383</v>
      </c>
      <c r="E17" s="80">
        <v>1966</v>
      </c>
      <c r="F17" s="87">
        <v>1.6846615252784918</v>
      </c>
      <c r="G17" s="80">
        <v>3093</v>
      </c>
      <c r="H17" s="87">
        <v>1.3667697746354397</v>
      </c>
      <c r="I17" s="91"/>
      <c r="J17" s="80">
        <v>4740</v>
      </c>
      <c r="K17" s="91">
        <v>1.2036566785170137</v>
      </c>
      <c r="L17" s="154"/>
      <c r="M17" s="86">
        <v>6298</v>
      </c>
      <c r="N17" s="89">
        <v>1.1739049394221808</v>
      </c>
      <c r="O17" s="90"/>
      <c r="P17" s="35">
        <v>7280</v>
      </c>
      <c r="Q17" s="89">
        <v>1.1526282457251424</v>
      </c>
      <c r="R17" s="91"/>
      <c r="S17" s="35">
        <v>291</v>
      </c>
      <c r="T17" s="32">
        <v>1167</v>
      </c>
      <c r="U17" s="33">
        <v>2263</v>
      </c>
      <c r="V17" s="33">
        <v>3938</v>
      </c>
      <c r="W17" s="33">
        <v>5365</v>
      </c>
      <c r="X17" s="34">
        <v>6316</v>
      </c>
      <c r="Y17" s="152"/>
    </row>
    <row r="18" spans="1:25" s="15" customFormat="1" ht="17.25" customHeight="1" x14ac:dyDescent="0.15">
      <c r="A18" s="17"/>
      <c r="B18" s="22" t="s">
        <v>49</v>
      </c>
      <c r="C18" s="86">
        <v>1385</v>
      </c>
      <c r="D18" s="87">
        <v>1.625586854460094</v>
      </c>
      <c r="E18" s="80">
        <v>2673</v>
      </c>
      <c r="F18" s="87">
        <v>1.1927710843373494</v>
      </c>
      <c r="G18" s="80">
        <v>5419</v>
      </c>
      <c r="H18" s="87">
        <v>1.1444561774023232</v>
      </c>
      <c r="I18" s="91"/>
      <c r="J18" s="80">
        <v>8470</v>
      </c>
      <c r="K18" s="91">
        <v>1.0695794923601465</v>
      </c>
      <c r="L18" s="154"/>
      <c r="M18" s="86">
        <v>10707</v>
      </c>
      <c r="N18" s="89">
        <v>1.1070099255583126</v>
      </c>
      <c r="O18" s="90"/>
      <c r="P18" s="35">
        <v>12823</v>
      </c>
      <c r="Q18" s="89">
        <v>1.1105048930458128</v>
      </c>
      <c r="R18" s="91"/>
      <c r="S18" s="35">
        <v>852</v>
      </c>
      <c r="T18" s="32">
        <v>2241</v>
      </c>
      <c r="U18" s="33">
        <v>4735</v>
      </c>
      <c r="V18" s="33">
        <v>7919</v>
      </c>
      <c r="W18" s="33">
        <v>9672</v>
      </c>
      <c r="X18" s="34">
        <v>11547</v>
      </c>
      <c r="Y18" s="152"/>
    </row>
    <row r="19" spans="1:25" s="15" customFormat="1" ht="17.25" customHeight="1" x14ac:dyDescent="0.15">
      <c r="A19" s="17"/>
      <c r="B19" s="22" t="s">
        <v>48</v>
      </c>
      <c r="C19" s="86">
        <v>1123</v>
      </c>
      <c r="D19" s="87">
        <v>2.1805825242718448</v>
      </c>
      <c r="E19" s="80">
        <v>2457</v>
      </c>
      <c r="F19" s="87">
        <v>1.4385245901639345</v>
      </c>
      <c r="G19" s="80">
        <v>3926</v>
      </c>
      <c r="H19" s="87">
        <v>1.2817499183806726</v>
      </c>
      <c r="I19" s="91"/>
      <c r="J19" s="80">
        <v>7798</v>
      </c>
      <c r="K19" s="91">
        <v>1.0900195694716244</v>
      </c>
      <c r="L19" s="154"/>
      <c r="M19" s="86">
        <v>10680</v>
      </c>
      <c r="N19" s="89">
        <v>1.0825055747009933</v>
      </c>
      <c r="O19" s="90"/>
      <c r="P19" s="35">
        <v>12718</v>
      </c>
      <c r="Q19" s="89">
        <v>1.0669463087248323</v>
      </c>
      <c r="R19" s="91"/>
      <c r="S19" s="35">
        <v>515</v>
      </c>
      <c r="T19" s="32">
        <v>1708</v>
      </c>
      <c r="U19" s="33">
        <v>3063</v>
      </c>
      <c r="V19" s="33">
        <v>7154</v>
      </c>
      <c r="W19" s="33">
        <v>9866</v>
      </c>
      <c r="X19" s="34">
        <v>11920</v>
      </c>
      <c r="Y19" s="152"/>
    </row>
    <row r="20" spans="1:25" s="15" customFormat="1" ht="17.25" customHeight="1" x14ac:dyDescent="0.15">
      <c r="A20" s="17"/>
      <c r="B20" s="22" t="s">
        <v>47</v>
      </c>
      <c r="C20" s="86">
        <v>690</v>
      </c>
      <c r="D20" s="87">
        <v>1.4285714285714286</v>
      </c>
      <c r="E20" s="80">
        <v>2080</v>
      </c>
      <c r="F20" s="87">
        <v>1.4178595773687799</v>
      </c>
      <c r="G20" s="80">
        <v>4074</v>
      </c>
      <c r="H20" s="87">
        <v>1.2937440457288027</v>
      </c>
      <c r="I20" s="91"/>
      <c r="J20" s="80">
        <v>6962</v>
      </c>
      <c r="K20" s="91">
        <v>1.1696908602150538</v>
      </c>
      <c r="L20" s="154"/>
      <c r="M20" s="86">
        <v>9413</v>
      </c>
      <c r="N20" s="89">
        <v>1.1688811622997641</v>
      </c>
      <c r="O20" s="90"/>
      <c r="P20" s="35">
        <v>11528</v>
      </c>
      <c r="Q20" s="89">
        <v>1.154416182655718</v>
      </c>
      <c r="R20" s="91"/>
      <c r="S20" s="35">
        <v>483</v>
      </c>
      <c r="T20" s="32">
        <v>1467</v>
      </c>
      <c r="U20" s="33">
        <v>3149</v>
      </c>
      <c r="V20" s="33">
        <v>5952</v>
      </c>
      <c r="W20" s="33">
        <v>8053</v>
      </c>
      <c r="X20" s="34">
        <v>9986</v>
      </c>
      <c r="Y20" s="152"/>
    </row>
    <row r="21" spans="1:25" s="15" customFormat="1" ht="17.25" customHeight="1" x14ac:dyDescent="0.15">
      <c r="A21" s="17"/>
      <c r="B21" s="22" t="s">
        <v>46</v>
      </c>
      <c r="C21" s="86">
        <v>1539</v>
      </c>
      <c r="D21" s="87">
        <v>2.0196850393700787</v>
      </c>
      <c r="E21" s="80">
        <v>2856</v>
      </c>
      <c r="F21" s="87">
        <v>1.4774961200206933</v>
      </c>
      <c r="G21" s="80">
        <v>4621</v>
      </c>
      <c r="H21" s="87">
        <v>1.4222837796244998</v>
      </c>
      <c r="I21" s="91"/>
      <c r="J21" s="80">
        <v>6981</v>
      </c>
      <c r="K21" s="91">
        <v>1.3176670441676104</v>
      </c>
      <c r="L21" s="154"/>
      <c r="M21" s="86">
        <v>8822</v>
      </c>
      <c r="N21" s="89">
        <v>1.2860058309037901</v>
      </c>
      <c r="O21" s="90"/>
      <c r="P21" s="35">
        <v>10222</v>
      </c>
      <c r="Q21" s="89">
        <v>1.2402329531667071</v>
      </c>
      <c r="R21" s="91"/>
      <c r="S21" s="35">
        <v>762</v>
      </c>
      <c r="T21" s="32">
        <v>1933</v>
      </c>
      <c r="U21" s="33">
        <v>3249</v>
      </c>
      <c r="V21" s="33">
        <v>5298</v>
      </c>
      <c r="W21" s="33">
        <v>6860</v>
      </c>
      <c r="X21" s="37">
        <v>8242</v>
      </c>
      <c r="Y21" s="152"/>
    </row>
    <row r="22" spans="1:25" s="15" customFormat="1" ht="17.25" customHeight="1" x14ac:dyDescent="0.15">
      <c r="A22" s="17"/>
      <c r="B22" s="22" t="s">
        <v>45</v>
      </c>
      <c r="C22" s="86">
        <v>1820</v>
      </c>
      <c r="D22" s="87">
        <v>2.1311475409836067</v>
      </c>
      <c r="E22" s="80">
        <v>5119</v>
      </c>
      <c r="F22" s="87">
        <v>1.4338935574229692</v>
      </c>
      <c r="G22" s="80">
        <v>11355</v>
      </c>
      <c r="H22" s="87">
        <v>1.1828125</v>
      </c>
      <c r="I22" s="91"/>
      <c r="J22" s="80">
        <v>18079</v>
      </c>
      <c r="K22" s="91">
        <v>1.0723649089507088</v>
      </c>
      <c r="L22" s="154"/>
      <c r="M22" s="86">
        <v>23384</v>
      </c>
      <c r="N22" s="89">
        <v>1.1142135607757182</v>
      </c>
      <c r="O22" s="90"/>
      <c r="P22" s="35">
        <v>26175</v>
      </c>
      <c r="Q22" s="89">
        <v>1.0964269258157751</v>
      </c>
      <c r="R22" s="91"/>
      <c r="S22" s="35">
        <v>854</v>
      </c>
      <c r="T22" s="32">
        <v>3570</v>
      </c>
      <c r="U22" s="33">
        <v>9600</v>
      </c>
      <c r="V22" s="33">
        <v>16859</v>
      </c>
      <c r="W22" s="33">
        <v>20987</v>
      </c>
      <c r="X22" s="38">
        <v>23873</v>
      </c>
      <c r="Y22" s="152"/>
    </row>
    <row r="23" spans="1:25" s="15" customFormat="1" ht="17.25" customHeight="1" x14ac:dyDescent="0.15">
      <c r="A23" s="17"/>
      <c r="B23" s="22" t="s">
        <v>44</v>
      </c>
      <c r="C23" s="86">
        <v>2035</v>
      </c>
      <c r="D23" s="87">
        <v>8.733905579399142</v>
      </c>
      <c r="E23" s="80">
        <v>4164</v>
      </c>
      <c r="F23" s="87">
        <v>5.66530612244898</v>
      </c>
      <c r="G23" s="80">
        <v>6985</v>
      </c>
      <c r="H23" s="87">
        <v>3.8336992316136116</v>
      </c>
      <c r="I23" s="91"/>
      <c r="J23" s="80">
        <v>10400</v>
      </c>
      <c r="K23" s="91">
        <v>1.412851514739845</v>
      </c>
      <c r="L23" s="154"/>
      <c r="M23" s="86">
        <v>13137</v>
      </c>
      <c r="N23" s="89">
        <v>1.2072229369601177</v>
      </c>
      <c r="O23" s="90"/>
      <c r="P23" s="35">
        <v>15272</v>
      </c>
      <c r="Q23" s="89">
        <v>1.1013991057262369</v>
      </c>
      <c r="R23" s="91"/>
      <c r="S23" s="35">
        <v>233</v>
      </c>
      <c r="T23" s="32">
        <v>735</v>
      </c>
      <c r="U23" s="33">
        <v>1822</v>
      </c>
      <c r="V23" s="33">
        <v>7361</v>
      </c>
      <c r="W23" s="33">
        <v>10882</v>
      </c>
      <c r="X23" s="36">
        <v>13866</v>
      </c>
      <c r="Y23" s="152"/>
    </row>
    <row r="24" spans="1:25" s="15" customFormat="1" ht="17.25" customHeight="1" x14ac:dyDescent="0.15">
      <c r="A24" s="17"/>
      <c r="B24" s="22" t="s">
        <v>43</v>
      </c>
      <c r="C24" s="86">
        <v>865</v>
      </c>
      <c r="D24" s="87">
        <v>5.1183431952662719</v>
      </c>
      <c r="E24" s="80">
        <v>1809</v>
      </c>
      <c r="F24" s="87">
        <v>1.7244995233555767</v>
      </c>
      <c r="G24" s="80">
        <v>2917</v>
      </c>
      <c r="H24" s="87">
        <v>1.2073675496688743</v>
      </c>
      <c r="I24" s="91"/>
      <c r="J24" s="80">
        <v>4276</v>
      </c>
      <c r="K24" s="91">
        <v>1.1006435006435007</v>
      </c>
      <c r="L24" s="154"/>
      <c r="M24" s="86">
        <v>5280</v>
      </c>
      <c r="N24" s="89">
        <v>1.0821889731502357</v>
      </c>
      <c r="O24" s="90"/>
      <c r="P24" s="35">
        <v>6088</v>
      </c>
      <c r="Q24" s="89">
        <v>1.0798155374246186</v>
      </c>
      <c r="R24" s="91"/>
      <c r="S24" s="35">
        <v>169</v>
      </c>
      <c r="T24" s="32">
        <v>1049</v>
      </c>
      <c r="U24" s="33">
        <v>2416</v>
      </c>
      <c r="V24" s="33">
        <v>3885</v>
      </c>
      <c r="W24" s="33">
        <v>4879</v>
      </c>
      <c r="X24" s="36">
        <v>5638</v>
      </c>
      <c r="Y24" s="152"/>
    </row>
    <row r="25" spans="1:25" s="15" customFormat="1" ht="17.25" customHeight="1" x14ac:dyDescent="0.15">
      <c r="A25" s="17"/>
      <c r="B25" s="22" t="s">
        <v>42</v>
      </c>
      <c r="C25" s="86">
        <v>1746</v>
      </c>
      <c r="D25" s="87">
        <v>1.7689969604863223</v>
      </c>
      <c r="E25" s="80">
        <v>3290</v>
      </c>
      <c r="F25" s="87">
        <v>1.4291920069504778</v>
      </c>
      <c r="G25" s="80">
        <v>5797</v>
      </c>
      <c r="H25" s="87">
        <v>1.2902292454929891</v>
      </c>
      <c r="I25" s="91"/>
      <c r="J25" s="80">
        <v>7567</v>
      </c>
      <c r="K25" s="91">
        <v>1.1804992199687987</v>
      </c>
      <c r="L25" s="154"/>
      <c r="M25" s="86">
        <v>8964</v>
      </c>
      <c r="N25" s="89">
        <v>1.220920730046309</v>
      </c>
      <c r="O25" s="90"/>
      <c r="P25" s="35">
        <v>10279</v>
      </c>
      <c r="Q25" s="89">
        <v>1.1928745503075315</v>
      </c>
      <c r="R25" s="91"/>
      <c r="S25" s="35">
        <v>987</v>
      </c>
      <c r="T25" s="32">
        <v>2302</v>
      </c>
      <c r="U25" s="33">
        <v>4493</v>
      </c>
      <c r="V25" s="33">
        <v>6410</v>
      </c>
      <c r="W25" s="33">
        <v>7342</v>
      </c>
      <c r="X25" s="36">
        <v>8617</v>
      </c>
      <c r="Y25" s="152"/>
    </row>
    <row r="26" spans="1:25" s="15" customFormat="1" ht="17.25" customHeight="1" x14ac:dyDescent="0.15">
      <c r="A26" s="17"/>
      <c r="B26" s="22" t="s">
        <v>41</v>
      </c>
      <c r="C26" s="86">
        <v>907</v>
      </c>
      <c r="D26" s="87">
        <v>2.2506203473945408</v>
      </c>
      <c r="E26" s="80">
        <v>2071</v>
      </c>
      <c r="F26" s="87">
        <v>1.4282758620689655</v>
      </c>
      <c r="G26" s="80">
        <v>3914</v>
      </c>
      <c r="H26" s="87">
        <v>1.335380416240191</v>
      </c>
      <c r="I26" s="91"/>
      <c r="J26" s="80">
        <v>5675</v>
      </c>
      <c r="K26" s="91">
        <v>1.1567468406033428</v>
      </c>
      <c r="L26" s="154"/>
      <c r="M26" s="86">
        <v>6920</v>
      </c>
      <c r="N26" s="89">
        <v>1.089763779527559</v>
      </c>
      <c r="O26" s="90"/>
      <c r="P26" s="35">
        <v>7874</v>
      </c>
      <c r="Q26" s="89">
        <v>1.0739225313693399</v>
      </c>
      <c r="R26" s="91"/>
      <c r="S26" s="35">
        <v>403</v>
      </c>
      <c r="T26" s="32">
        <v>1450</v>
      </c>
      <c r="U26" s="33">
        <v>2931</v>
      </c>
      <c r="V26" s="33">
        <v>4906</v>
      </c>
      <c r="W26" s="33">
        <v>6350</v>
      </c>
      <c r="X26" s="36">
        <v>7332</v>
      </c>
      <c r="Y26" s="152"/>
    </row>
    <row r="27" spans="1:25" s="15" customFormat="1" ht="17.25" customHeight="1" x14ac:dyDescent="0.15">
      <c r="A27" s="17"/>
      <c r="B27" s="22" t="s">
        <v>40</v>
      </c>
      <c r="C27" s="86">
        <v>857</v>
      </c>
      <c r="D27" s="87">
        <v>1.7854166666666667</v>
      </c>
      <c r="E27" s="80">
        <v>1719</v>
      </c>
      <c r="F27" s="87">
        <v>1.3294663573085848</v>
      </c>
      <c r="G27" s="80">
        <v>3278</v>
      </c>
      <c r="H27" s="87">
        <v>1.1354347073086248</v>
      </c>
      <c r="I27" s="91"/>
      <c r="J27" s="80">
        <v>4675</v>
      </c>
      <c r="K27" s="91">
        <v>1.0557813911472449</v>
      </c>
      <c r="L27" s="154"/>
      <c r="M27" s="86">
        <v>5618</v>
      </c>
      <c r="N27" s="89">
        <v>1.0542315631450554</v>
      </c>
      <c r="O27" s="90"/>
      <c r="P27" s="35">
        <v>6394</v>
      </c>
      <c r="Q27" s="89">
        <v>1.0331232832444659</v>
      </c>
      <c r="R27" s="91"/>
      <c r="S27" s="35">
        <v>480</v>
      </c>
      <c r="T27" s="32">
        <v>1293</v>
      </c>
      <c r="U27" s="33">
        <v>2887</v>
      </c>
      <c r="V27" s="33">
        <v>4428</v>
      </c>
      <c r="W27" s="33">
        <v>5329</v>
      </c>
      <c r="X27" s="36">
        <v>6189</v>
      </c>
      <c r="Y27" s="152"/>
    </row>
    <row r="28" spans="1:25" s="15" customFormat="1" ht="17.25" customHeight="1" x14ac:dyDescent="0.15">
      <c r="A28" s="17"/>
      <c r="B28" s="22" t="s">
        <v>39</v>
      </c>
      <c r="C28" s="86">
        <v>3413</v>
      </c>
      <c r="D28" s="87">
        <v>1.4185369908561929</v>
      </c>
      <c r="E28" s="80">
        <v>8531</v>
      </c>
      <c r="F28" s="87">
        <v>1.0924574209245743</v>
      </c>
      <c r="G28" s="80">
        <v>12506</v>
      </c>
      <c r="H28" s="87">
        <v>1.0451278622764499</v>
      </c>
      <c r="I28" s="91"/>
      <c r="J28" s="80">
        <v>15470</v>
      </c>
      <c r="K28" s="91">
        <v>1.0296858359957402</v>
      </c>
      <c r="L28" s="154"/>
      <c r="M28" s="86">
        <v>17010</v>
      </c>
      <c r="N28" s="89">
        <v>1.0229117806242107</v>
      </c>
      <c r="O28" s="90"/>
      <c r="P28" s="35">
        <v>18141</v>
      </c>
      <c r="Q28" s="89">
        <v>1.0076094201288603</v>
      </c>
      <c r="R28" s="91"/>
      <c r="S28" s="35">
        <v>2406</v>
      </c>
      <c r="T28" s="32">
        <v>7809</v>
      </c>
      <c r="U28" s="33">
        <v>11966</v>
      </c>
      <c r="V28" s="33">
        <v>15024</v>
      </c>
      <c r="W28" s="33">
        <v>16629</v>
      </c>
      <c r="X28" s="36">
        <v>18004</v>
      </c>
      <c r="Y28" s="152"/>
    </row>
    <row r="29" spans="1:25" s="15" customFormat="1" ht="17.25" customHeight="1" x14ac:dyDescent="0.15">
      <c r="A29" s="17"/>
      <c r="B29" s="22" t="s">
        <v>38</v>
      </c>
      <c r="C29" s="86">
        <v>544</v>
      </c>
      <c r="D29" s="87">
        <v>1.3702770780856424</v>
      </c>
      <c r="E29" s="80">
        <v>2069</v>
      </c>
      <c r="F29" s="87">
        <v>1.3435064935064935</v>
      </c>
      <c r="G29" s="80">
        <v>4352</v>
      </c>
      <c r="H29" s="87">
        <v>1.1868011998909189</v>
      </c>
      <c r="I29" s="91"/>
      <c r="J29" s="80">
        <v>6744</v>
      </c>
      <c r="K29" s="91">
        <v>1.113974231912785</v>
      </c>
      <c r="L29" s="154"/>
      <c r="M29" s="86">
        <v>8594</v>
      </c>
      <c r="N29" s="89">
        <v>1.080870330776003</v>
      </c>
      <c r="O29" s="90"/>
      <c r="P29" s="35">
        <v>9879</v>
      </c>
      <c r="Q29" s="89">
        <v>1.0818002628120893</v>
      </c>
      <c r="R29" s="91"/>
      <c r="S29" s="35">
        <v>397</v>
      </c>
      <c r="T29" s="32">
        <v>1540</v>
      </c>
      <c r="U29" s="33">
        <v>3667</v>
      </c>
      <c r="V29" s="33">
        <v>6054</v>
      </c>
      <c r="W29" s="33">
        <v>7951</v>
      </c>
      <c r="X29" s="36">
        <v>9132</v>
      </c>
      <c r="Y29" s="152"/>
    </row>
    <row r="30" spans="1:25" s="15" customFormat="1" ht="17.25" customHeight="1" thickBot="1" x14ac:dyDescent="0.2">
      <c r="A30" s="17"/>
      <c r="B30" s="27" t="s">
        <v>37</v>
      </c>
      <c r="C30" s="92">
        <v>642</v>
      </c>
      <c r="D30" s="93">
        <v>1.436241610738255</v>
      </c>
      <c r="E30" s="81">
        <v>1850</v>
      </c>
      <c r="F30" s="93">
        <v>1.2374581939799332</v>
      </c>
      <c r="G30" s="81">
        <v>3687</v>
      </c>
      <c r="H30" s="93">
        <v>1.2435075885328837</v>
      </c>
      <c r="I30" s="94"/>
      <c r="J30" s="81">
        <v>5058</v>
      </c>
      <c r="K30" s="147">
        <v>1.1616903996325219</v>
      </c>
      <c r="L30" s="155"/>
      <c r="M30" s="92">
        <v>6012</v>
      </c>
      <c r="N30" s="94">
        <v>1.1407969639468691</v>
      </c>
      <c r="O30" s="159"/>
      <c r="P30" s="98">
        <v>7024</v>
      </c>
      <c r="Q30" s="95">
        <v>1.1505323505323506</v>
      </c>
      <c r="R30" s="94"/>
      <c r="S30" s="39">
        <v>447</v>
      </c>
      <c r="T30" s="40">
        <v>1495</v>
      </c>
      <c r="U30" s="41">
        <v>2965</v>
      </c>
      <c r="V30" s="41">
        <v>4354</v>
      </c>
      <c r="W30" s="41">
        <v>5270</v>
      </c>
      <c r="X30" s="42">
        <v>6105</v>
      </c>
      <c r="Y30" s="152"/>
    </row>
    <row r="31" spans="1:25" s="15" customFormat="1" ht="17.25" customHeight="1" thickBot="1" x14ac:dyDescent="0.2">
      <c r="A31" s="17"/>
      <c r="B31" s="25" t="s">
        <v>36</v>
      </c>
      <c r="C31" s="99">
        <v>38498</v>
      </c>
      <c r="D31" s="100">
        <v>2.0471126236307562</v>
      </c>
      <c r="E31" s="101">
        <v>82751</v>
      </c>
      <c r="F31" s="100">
        <v>1.43669919094413</v>
      </c>
      <c r="G31" s="101">
        <v>150739</v>
      </c>
      <c r="H31" s="100">
        <v>1.3780339528463164</v>
      </c>
      <c r="I31" s="102"/>
      <c r="J31" s="101">
        <v>228059</v>
      </c>
      <c r="K31" s="102">
        <v>1.1651118831102483</v>
      </c>
      <c r="L31" s="156"/>
      <c r="M31" s="99">
        <v>284445</v>
      </c>
      <c r="N31" s="102">
        <v>1.1487621663099228</v>
      </c>
      <c r="O31" s="156"/>
      <c r="P31" s="99">
        <v>325604</v>
      </c>
      <c r="Q31" s="103">
        <v>1.1302711784390231</v>
      </c>
      <c r="R31" s="102"/>
      <c r="S31" s="44">
        <v>18806</v>
      </c>
      <c r="T31" s="45">
        <v>57598</v>
      </c>
      <c r="U31" s="45">
        <v>109387</v>
      </c>
      <c r="V31" s="45">
        <v>195740</v>
      </c>
      <c r="W31" s="45">
        <v>247610</v>
      </c>
      <c r="X31" s="46">
        <v>288076</v>
      </c>
      <c r="Y31" s="152"/>
    </row>
    <row r="32" spans="1:25" s="15" customFormat="1" ht="17.25" customHeight="1" x14ac:dyDescent="0.15">
      <c r="A32" s="17"/>
      <c r="B32" s="24" t="s">
        <v>35</v>
      </c>
      <c r="C32" s="105">
        <v>794</v>
      </c>
      <c r="D32" s="106">
        <v>2.015228426395939</v>
      </c>
      <c r="E32" s="107">
        <v>1458</v>
      </c>
      <c r="F32" s="106">
        <v>1.6110497237569061</v>
      </c>
      <c r="G32" s="107">
        <v>2219</v>
      </c>
      <c r="H32" s="106">
        <v>1.4242618741976893</v>
      </c>
      <c r="I32" s="108"/>
      <c r="J32" s="107">
        <v>2995</v>
      </c>
      <c r="K32" s="108">
        <v>1.2458402662229617</v>
      </c>
      <c r="L32" s="157"/>
      <c r="M32" s="105">
        <v>3718</v>
      </c>
      <c r="N32" s="109">
        <v>1.2754716981132075</v>
      </c>
      <c r="O32" s="111"/>
      <c r="P32" s="35">
        <v>4509</v>
      </c>
      <c r="Q32" s="109">
        <v>1.2942020665901264</v>
      </c>
      <c r="R32" s="108"/>
      <c r="S32" s="48">
        <v>394</v>
      </c>
      <c r="T32" s="49">
        <v>905</v>
      </c>
      <c r="U32" s="50">
        <v>1558</v>
      </c>
      <c r="V32" s="50">
        <v>2404</v>
      </c>
      <c r="W32" s="50">
        <v>2915</v>
      </c>
      <c r="X32" s="51">
        <v>3484</v>
      </c>
      <c r="Y32" s="152"/>
    </row>
    <row r="33" spans="1:25" s="15" customFormat="1" ht="17.25" customHeight="1" thickBot="1" x14ac:dyDescent="0.2">
      <c r="A33" s="17"/>
      <c r="B33" s="20" t="s">
        <v>34</v>
      </c>
      <c r="C33" s="92">
        <v>642</v>
      </c>
      <c r="D33" s="93">
        <v>2.0912052117263844</v>
      </c>
      <c r="E33" s="81">
        <v>1263</v>
      </c>
      <c r="F33" s="93">
        <v>1.5364963503649636</v>
      </c>
      <c r="G33" s="81">
        <v>1965</v>
      </c>
      <c r="H33" s="93">
        <v>1.4830188679245282</v>
      </c>
      <c r="I33" s="94"/>
      <c r="J33" s="81">
        <v>2749</v>
      </c>
      <c r="K33" s="94">
        <v>1.3635912698412698</v>
      </c>
      <c r="L33" s="155"/>
      <c r="M33" s="92">
        <v>3290</v>
      </c>
      <c r="N33" s="95">
        <v>1.3144226927686775</v>
      </c>
      <c r="O33" s="97"/>
      <c r="P33" s="35">
        <v>3847</v>
      </c>
      <c r="Q33" s="95">
        <v>1.2667105696410932</v>
      </c>
      <c r="R33" s="94"/>
      <c r="S33" s="39">
        <v>307</v>
      </c>
      <c r="T33" s="40">
        <v>822</v>
      </c>
      <c r="U33" s="41">
        <v>1325</v>
      </c>
      <c r="V33" s="41">
        <v>2016</v>
      </c>
      <c r="W33" s="41">
        <v>2503</v>
      </c>
      <c r="X33" s="43">
        <v>3037</v>
      </c>
      <c r="Y33" s="152"/>
    </row>
    <row r="34" spans="1:25" s="15" customFormat="1" ht="17.25" customHeight="1" thickBot="1" x14ac:dyDescent="0.2">
      <c r="A34" s="23"/>
      <c r="B34" s="25" t="s">
        <v>33</v>
      </c>
      <c r="C34" s="99">
        <v>1436</v>
      </c>
      <c r="D34" s="100">
        <v>2.0485021398002852</v>
      </c>
      <c r="E34" s="101">
        <v>2721</v>
      </c>
      <c r="F34" s="100">
        <v>1.5755645628257093</v>
      </c>
      <c r="G34" s="101">
        <v>4184</v>
      </c>
      <c r="H34" s="100">
        <v>1.4512660423170309</v>
      </c>
      <c r="I34" s="102"/>
      <c r="J34" s="101">
        <v>5744</v>
      </c>
      <c r="K34" s="102">
        <v>1.2995475113122172</v>
      </c>
      <c r="L34" s="156"/>
      <c r="M34" s="99">
        <v>7008</v>
      </c>
      <c r="N34" s="103">
        <v>1.2934662236987819</v>
      </c>
      <c r="O34" s="112"/>
      <c r="P34" s="101">
        <v>8356</v>
      </c>
      <c r="Q34" s="103">
        <v>1.281398558503297</v>
      </c>
      <c r="R34" s="102"/>
      <c r="S34" s="44">
        <v>701</v>
      </c>
      <c r="T34" s="45">
        <v>1727</v>
      </c>
      <c r="U34" s="45">
        <v>2883</v>
      </c>
      <c r="V34" s="45">
        <v>4420</v>
      </c>
      <c r="W34" s="45">
        <v>5418</v>
      </c>
      <c r="X34" s="46">
        <v>6521</v>
      </c>
      <c r="Y34" s="152"/>
    </row>
    <row r="35" spans="1:25" s="15" customFormat="1" ht="17.25" customHeight="1" thickBot="1" x14ac:dyDescent="0.2">
      <c r="A35" s="23"/>
      <c r="B35" s="26" t="s">
        <v>32</v>
      </c>
      <c r="C35" s="113">
        <v>889</v>
      </c>
      <c r="D35" s="114">
        <v>1.431561996779388</v>
      </c>
      <c r="E35" s="115">
        <v>1796</v>
      </c>
      <c r="F35" s="114">
        <v>1.2568229531140658</v>
      </c>
      <c r="G35" s="115">
        <v>2868</v>
      </c>
      <c r="H35" s="114">
        <v>1.25569176882662</v>
      </c>
      <c r="I35" s="116"/>
      <c r="J35" s="115">
        <v>3629</v>
      </c>
      <c r="K35" s="116">
        <v>1.1166153846153846</v>
      </c>
      <c r="L35" s="158"/>
      <c r="M35" s="113">
        <v>4165</v>
      </c>
      <c r="N35" s="117">
        <v>1.1151271753681393</v>
      </c>
      <c r="O35" s="119"/>
      <c r="P35" s="115">
        <v>4647</v>
      </c>
      <c r="Q35" s="117">
        <v>1.1082756975912236</v>
      </c>
      <c r="R35" s="116"/>
      <c r="S35" s="56">
        <v>621</v>
      </c>
      <c r="T35" s="53">
        <v>1429</v>
      </c>
      <c r="U35" s="54">
        <v>2284</v>
      </c>
      <c r="V35" s="54">
        <v>3250</v>
      </c>
      <c r="W35" s="54">
        <v>3735</v>
      </c>
      <c r="X35" s="55">
        <v>4193</v>
      </c>
      <c r="Y35" s="152"/>
    </row>
    <row r="36" spans="1:25" s="15" customFormat="1" ht="17.25" customHeight="1" thickBot="1" x14ac:dyDescent="0.2">
      <c r="A36" s="23"/>
      <c r="B36" s="25" t="s">
        <v>31</v>
      </c>
      <c r="C36" s="99">
        <v>889</v>
      </c>
      <c r="D36" s="100">
        <v>1.431561996779388</v>
      </c>
      <c r="E36" s="101">
        <v>1796</v>
      </c>
      <c r="F36" s="100">
        <v>1.2568229531140658</v>
      </c>
      <c r="G36" s="101">
        <v>2868</v>
      </c>
      <c r="H36" s="100">
        <v>1.25569176882662</v>
      </c>
      <c r="I36" s="102"/>
      <c r="J36" s="101">
        <v>3629</v>
      </c>
      <c r="K36" s="102">
        <v>1.1166153846153846</v>
      </c>
      <c r="L36" s="156"/>
      <c r="M36" s="99">
        <v>4165</v>
      </c>
      <c r="N36" s="103">
        <v>1.1151271753681393</v>
      </c>
      <c r="O36" s="112"/>
      <c r="P36" s="101">
        <v>4647</v>
      </c>
      <c r="Q36" s="103">
        <v>1.1082756975912236</v>
      </c>
      <c r="R36" s="102"/>
      <c r="S36" s="44">
        <v>621</v>
      </c>
      <c r="T36" s="45">
        <v>1429</v>
      </c>
      <c r="U36" s="45">
        <v>2284</v>
      </c>
      <c r="V36" s="45">
        <v>3250</v>
      </c>
      <c r="W36" s="45">
        <v>3735</v>
      </c>
      <c r="X36" s="46">
        <v>4193</v>
      </c>
      <c r="Y36" s="152"/>
    </row>
    <row r="37" spans="1:25" s="15" customFormat="1" ht="17.25" customHeight="1" x14ac:dyDescent="0.15">
      <c r="A37" s="23"/>
      <c r="B37" s="24" t="s">
        <v>30</v>
      </c>
      <c r="C37" s="105">
        <v>942</v>
      </c>
      <c r="D37" s="106">
        <v>1.5966101694915253</v>
      </c>
      <c r="E37" s="107">
        <v>1912</v>
      </c>
      <c r="F37" s="106">
        <v>1.4584286803966438</v>
      </c>
      <c r="G37" s="107">
        <v>3000</v>
      </c>
      <c r="H37" s="106">
        <v>1.4150943396226414</v>
      </c>
      <c r="I37" s="108"/>
      <c r="J37" s="107">
        <v>4030</v>
      </c>
      <c r="K37" s="108">
        <v>1.2904258725584374</v>
      </c>
      <c r="L37" s="157"/>
      <c r="M37" s="105">
        <v>4755</v>
      </c>
      <c r="N37" s="109">
        <v>1.260270341902995</v>
      </c>
      <c r="O37" s="111"/>
      <c r="P37" s="120">
        <v>5421</v>
      </c>
      <c r="Q37" s="109">
        <v>1.2212209957197566</v>
      </c>
      <c r="R37" s="108"/>
      <c r="S37" s="48">
        <v>590</v>
      </c>
      <c r="T37" s="49">
        <v>1311</v>
      </c>
      <c r="U37" s="50">
        <v>2120</v>
      </c>
      <c r="V37" s="50">
        <v>3123</v>
      </c>
      <c r="W37" s="50">
        <v>3773</v>
      </c>
      <c r="X37" s="52">
        <v>4439</v>
      </c>
      <c r="Y37" s="152"/>
    </row>
    <row r="38" spans="1:25" s="15" customFormat="1" ht="17.25" customHeight="1" thickBot="1" x14ac:dyDescent="0.2">
      <c r="A38" s="23"/>
      <c r="B38" s="27" t="s">
        <v>29</v>
      </c>
      <c r="C38" s="92">
        <v>126</v>
      </c>
      <c r="D38" s="93">
        <v>0.875</v>
      </c>
      <c r="E38" s="81">
        <v>409</v>
      </c>
      <c r="F38" s="93">
        <v>0.9511627906976744</v>
      </c>
      <c r="G38" s="81">
        <v>730</v>
      </c>
      <c r="H38" s="93">
        <v>1.0238429172510519</v>
      </c>
      <c r="I38" s="94"/>
      <c r="J38" s="81">
        <v>1059</v>
      </c>
      <c r="K38" s="94">
        <v>1.0281553398058252</v>
      </c>
      <c r="L38" s="155"/>
      <c r="M38" s="92">
        <v>1317</v>
      </c>
      <c r="N38" s="95">
        <v>1.0378250591016549</v>
      </c>
      <c r="O38" s="97"/>
      <c r="P38" s="81">
        <v>1557</v>
      </c>
      <c r="Q38" s="95">
        <v>1.0506072874493928</v>
      </c>
      <c r="R38" s="94"/>
      <c r="S38" s="39">
        <v>144</v>
      </c>
      <c r="T38" s="40">
        <v>430</v>
      </c>
      <c r="U38" s="41">
        <v>713</v>
      </c>
      <c r="V38" s="41">
        <v>1030</v>
      </c>
      <c r="W38" s="41">
        <v>1269</v>
      </c>
      <c r="X38" s="43">
        <v>1482</v>
      </c>
      <c r="Y38" s="152"/>
    </row>
    <row r="39" spans="1:25" s="15" customFormat="1" ht="17.25" customHeight="1" thickBot="1" x14ac:dyDescent="0.2">
      <c r="A39" s="23"/>
      <c r="B39" s="25" t="s">
        <v>28</v>
      </c>
      <c r="C39" s="99">
        <v>1068</v>
      </c>
      <c r="D39" s="100">
        <v>1.4550408719346049</v>
      </c>
      <c r="E39" s="101">
        <v>2321</v>
      </c>
      <c r="F39" s="100">
        <v>1.3331418724870765</v>
      </c>
      <c r="G39" s="101">
        <v>3730</v>
      </c>
      <c r="H39" s="100">
        <v>1.3166254853512178</v>
      </c>
      <c r="I39" s="102"/>
      <c r="J39" s="101">
        <v>5089</v>
      </c>
      <c r="K39" s="102">
        <v>1.2253792439200577</v>
      </c>
      <c r="L39" s="156"/>
      <c r="M39" s="99">
        <v>6072</v>
      </c>
      <c r="N39" s="103">
        <v>1.2042840142800475</v>
      </c>
      <c r="O39" s="112"/>
      <c r="P39" s="101">
        <v>6978</v>
      </c>
      <c r="Q39" s="103">
        <v>1.1785171423745988</v>
      </c>
      <c r="R39" s="102"/>
      <c r="S39" s="44">
        <v>734</v>
      </c>
      <c r="T39" s="45">
        <v>1741</v>
      </c>
      <c r="U39" s="45">
        <v>2833</v>
      </c>
      <c r="V39" s="45">
        <v>4153</v>
      </c>
      <c r="W39" s="45">
        <v>5042</v>
      </c>
      <c r="X39" s="46">
        <v>5921</v>
      </c>
      <c r="Y39" s="152"/>
    </row>
    <row r="40" spans="1:25" s="15" customFormat="1" ht="17.25" customHeight="1" x14ac:dyDescent="0.15">
      <c r="A40" s="23"/>
      <c r="B40" s="24" t="s">
        <v>27</v>
      </c>
      <c r="C40" s="105">
        <v>863</v>
      </c>
      <c r="D40" s="106">
        <v>2.2650918635170605</v>
      </c>
      <c r="E40" s="107">
        <v>1526</v>
      </c>
      <c r="F40" s="106">
        <v>1.6029411764705883</v>
      </c>
      <c r="G40" s="107">
        <v>2255</v>
      </c>
      <c r="H40" s="106">
        <v>1.3980161190328579</v>
      </c>
      <c r="I40" s="108"/>
      <c r="J40" s="107">
        <v>2854</v>
      </c>
      <c r="K40" s="108">
        <v>1.2243672243672243</v>
      </c>
      <c r="L40" s="157"/>
      <c r="M40" s="105">
        <v>3379</v>
      </c>
      <c r="N40" s="109">
        <v>1.227388303668725</v>
      </c>
      <c r="O40" s="111"/>
      <c r="P40" s="107">
        <v>3903</v>
      </c>
      <c r="Q40" s="109">
        <v>1.2143746110765401</v>
      </c>
      <c r="R40" s="108"/>
      <c r="S40" s="48">
        <v>381</v>
      </c>
      <c r="T40" s="49">
        <v>952</v>
      </c>
      <c r="U40" s="50">
        <v>1613</v>
      </c>
      <c r="V40" s="50">
        <v>2331</v>
      </c>
      <c r="W40" s="50">
        <v>2753</v>
      </c>
      <c r="X40" s="52">
        <v>3214</v>
      </c>
      <c r="Y40" s="152"/>
    </row>
    <row r="41" spans="1:25" s="15" customFormat="1" ht="17.25" customHeight="1" x14ac:dyDescent="0.15">
      <c r="A41" s="23"/>
      <c r="B41" s="22" t="s">
        <v>26</v>
      </c>
      <c r="C41" s="86">
        <v>247</v>
      </c>
      <c r="D41" s="87">
        <v>1.7642857142857142</v>
      </c>
      <c r="E41" s="80">
        <v>546</v>
      </c>
      <c r="F41" s="87">
        <v>1.4181818181818182</v>
      </c>
      <c r="G41" s="80">
        <v>963</v>
      </c>
      <c r="H41" s="87">
        <v>1.3956521739130434</v>
      </c>
      <c r="I41" s="91"/>
      <c r="J41" s="80">
        <v>1294</v>
      </c>
      <c r="K41" s="89">
        <v>1.2901296111665006</v>
      </c>
      <c r="L41" s="88"/>
      <c r="M41" s="80">
        <v>1522</v>
      </c>
      <c r="N41" s="89">
        <v>1.2651704073150458</v>
      </c>
      <c r="O41" s="90"/>
      <c r="P41" s="80">
        <v>1739</v>
      </c>
      <c r="Q41" s="89">
        <v>1.2324592487597448</v>
      </c>
      <c r="R41" s="91"/>
      <c r="S41" s="35">
        <v>140</v>
      </c>
      <c r="T41" s="32">
        <v>385</v>
      </c>
      <c r="U41" s="33">
        <v>690</v>
      </c>
      <c r="V41" s="33">
        <v>1003</v>
      </c>
      <c r="W41" s="33">
        <v>1203</v>
      </c>
      <c r="X41" s="38">
        <v>1411</v>
      </c>
    </row>
    <row r="42" spans="1:25" s="15" customFormat="1" ht="17.25" customHeight="1" thickBot="1" x14ac:dyDescent="0.2">
      <c r="A42" s="23"/>
      <c r="B42" s="27" t="s">
        <v>25</v>
      </c>
      <c r="C42" s="92">
        <v>565</v>
      </c>
      <c r="D42" s="93">
        <v>2.1240601503759398</v>
      </c>
      <c r="E42" s="81">
        <v>1056</v>
      </c>
      <c r="F42" s="93">
        <v>1.4707520891364902</v>
      </c>
      <c r="G42" s="81">
        <v>1696</v>
      </c>
      <c r="H42" s="93">
        <v>1.2877752467729688</v>
      </c>
      <c r="I42" s="94"/>
      <c r="J42" s="81">
        <v>2233</v>
      </c>
      <c r="K42" s="95">
        <v>1.1752631578947368</v>
      </c>
      <c r="L42" s="96"/>
      <c r="M42" s="81">
        <v>2667</v>
      </c>
      <c r="N42" s="95">
        <v>1.1723076923076923</v>
      </c>
      <c r="O42" s="97"/>
      <c r="P42" s="81">
        <v>3069</v>
      </c>
      <c r="Q42" s="95">
        <v>1.1776669224865695</v>
      </c>
      <c r="R42" s="94"/>
      <c r="S42" s="39">
        <v>266</v>
      </c>
      <c r="T42" s="40">
        <v>718</v>
      </c>
      <c r="U42" s="41">
        <v>1317</v>
      </c>
      <c r="V42" s="41">
        <v>1900</v>
      </c>
      <c r="W42" s="41">
        <v>2275</v>
      </c>
      <c r="X42" s="43">
        <v>2606</v>
      </c>
      <c r="Y42" s="152"/>
    </row>
    <row r="43" spans="1:25" s="15" customFormat="1" ht="17.25" customHeight="1" thickBot="1" x14ac:dyDescent="0.2">
      <c r="A43" s="23"/>
      <c r="B43" s="25" t="s">
        <v>24</v>
      </c>
      <c r="C43" s="99">
        <v>1675</v>
      </c>
      <c r="D43" s="100">
        <v>2.128335451080051</v>
      </c>
      <c r="E43" s="101">
        <v>3128</v>
      </c>
      <c r="F43" s="100">
        <v>1.5221411192214112</v>
      </c>
      <c r="G43" s="101">
        <v>4914</v>
      </c>
      <c r="H43" s="100">
        <v>1.3574585635359115</v>
      </c>
      <c r="I43" s="102"/>
      <c r="J43" s="101">
        <v>6381</v>
      </c>
      <c r="K43" s="103">
        <v>1.219144058081773</v>
      </c>
      <c r="L43" s="104"/>
      <c r="M43" s="101">
        <v>7568</v>
      </c>
      <c r="N43" s="103">
        <v>1.2145722997913657</v>
      </c>
      <c r="O43" s="112"/>
      <c r="P43" s="101">
        <v>8711</v>
      </c>
      <c r="Q43" s="103">
        <v>1.2046743189047158</v>
      </c>
      <c r="R43" s="102"/>
      <c r="S43" s="44">
        <v>787</v>
      </c>
      <c r="T43" s="45">
        <v>2055</v>
      </c>
      <c r="U43" s="45">
        <v>3620</v>
      </c>
      <c r="V43" s="45">
        <v>5234</v>
      </c>
      <c r="W43" s="45">
        <v>6231</v>
      </c>
      <c r="X43" s="46">
        <v>7231</v>
      </c>
      <c r="Y43" s="152"/>
    </row>
    <row r="44" spans="1:25" s="15" customFormat="1" ht="17.25" customHeight="1" x14ac:dyDescent="0.15">
      <c r="A44" s="23"/>
      <c r="B44" s="24" t="s">
        <v>23</v>
      </c>
      <c r="C44" s="105">
        <v>1242</v>
      </c>
      <c r="D44" s="106">
        <v>1.5127892813641901</v>
      </c>
      <c r="E44" s="107">
        <v>2793</v>
      </c>
      <c r="F44" s="106">
        <v>1.1203369434416366</v>
      </c>
      <c r="G44" s="107">
        <v>4410</v>
      </c>
      <c r="H44" s="106">
        <v>1.0785033015407191</v>
      </c>
      <c r="I44" s="108"/>
      <c r="J44" s="107">
        <v>5842</v>
      </c>
      <c r="K44" s="109">
        <v>1.046390829303242</v>
      </c>
      <c r="L44" s="110"/>
      <c r="M44" s="107">
        <v>6653</v>
      </c>
      <c r="N44" s="109">
        <v>1.03953125</v>
      </c>
      <c r="O44" s="111"/>
      <c r="P44" s="107">
        <v>7358</v>
      </c>
      <c r="Q44" s="109">
        <v>1.0273666573582798</v>
      </c>
      <c r="R44" s="108"/>
      <c r="S44" s="48">
        <v>821</v>
      </c>
      <c r="T44" s="49">
        <v>2493</v>
      </c>
      <c r="U44" s="50">
        <v>4089</v>
      </c>
      <c r="V44" s="50">
        <v>5583</v>
      </c>
      <c r="W44" s="50">
        <v>6400</v>
      </c>
      <c r="X44" s="52">
        <v>7162</v>
      </c>
      <c r="Y44" s="152"/>
    </row>
    <row r="45" spans="1:25" s="15" customFormat="1" ht="17.25" customHeight="1" x14ac:dyDescent="0.15">
      <c r="A45" s="23"/>
      <c r="B45" s="22" t="s">
        <v>22</v>
      </c>
      <c r="C45" s="86">
        <v>1129</v>
      </c>
      <c r="D45" s="87">
        <v>1.5113788487282462</v>
      </c>
      <c r="E45" s="80">
        <v>2016</v>
      </c>
      <c r="F45" s="87">
        <v>1.2277710109622411</v>
      </c>
      <c r="G45" s="80">
        <v>3027</v>
      </c>
      <c r="H45" s="87">
        <v>1.1120499632623071</v>
      </c>
      <c r="I45" s="91"/>
      <c r="J45" s="80">
        <v>3901</v>
      </c>
      <c r="K45" s="89">
        <v>1.0520496224379718</v>
      </c>
      <c r="L45" s="88"/>
      <c r="M45" s="80">
        <v>4510</v>
      </c>
      <c r="N45" s="89">
        <v>1.0614262179336313</v>
      </c>
      <c r="O45" s="90"/>
      <c r="P45" s="80">
        <v>5082</v>
      </c>
      <c r="Q45" s="89">
        <v>1.0563292454791104</v>
      </c>
      <c r="R45" s="91"/>
      <c r="S45" s="35">
        <v>747</v>
      </c>
      <c r="T45" s="32">
        <v>1642</v>
      </c>
      <c r="U45" s="33">
        <v>2722</v>
      </c>
      <c r="V45" s="33">
        <v>3708</v>
      </c>
      <c r="W45" s="33">
        <v>4249</v>
      </c>
      <c r="X45" s="38">
        <v>4811</v>
      </c>
      <c r="Y45" s="152"/>
    </row>
    <row r="46" spans="1:25" s="15" customFormat="1" ht="17.25" customHeight="1" thickBot="1" x14ac:dyDescent="0.2">
      <c r="A46" s="23"/>
      <c r="B46" s="27" t="s">
        <v>21</v>
      </c>
      <c r="C46" s="92">
        <v>1543</v>
      </c>
      <c r="D46" s="93">
        <v>2.7406749555950265</v>
      </c>
      <c r="E46" s="81">
        <v>2680</v>
      </c>
      <c r="F46" s="93">
        <v>1.939218523878437</v>
      </c>
      <c r="G46" s="81">
        <v>4257</v>
      </c>
      <c r="H46" s="93">
        <v>1.4533970638443154</v>
      </c>
      <c r="I46" s="94"/>
      <c r="J46" s="81">
        <v>5297</v>
      </c>
      <c r="K46" s="95">
        <v>1.2327205026762857</v>
      </c>
      <c r="L46" s="96"/>
      <c r="M46" s="81">
        <v>5975</v>
      </c>
      <c r="N46" s="95">
        <v>1.2109850020267532</v>
      </c>
      <c r="O46" s="97"/>
      <c r="P46" s="81">
        <v>6794</v>
      </c>
      <c r="Q46" s="95">
        <v>1.1697658402203857</v>
      </c>
      <c r="R46" s="94"/>
      <c r="S46" s="39">
        <v>563</v>
      </c>
      <c r="T46" s="40">
        <v>1382</v>
      </c>
      <c r="U46" s="41">
        <v>2929</v>
      </c>
      <c r="V46" s="41">
        <v>4297</v>
      </c>
      <c r="W46" s="41">
        <v>4934</v>
      </c>
      <c r="X46" s="43">
        <v>5808</v>
      </c>
      <c r="Y46" s="152"/>
    </row>
    <row r="47" spans="1:25" s="15" customFormat="1" ht="17.25" customHeight="1" thickBot="1" x14ac:dyDescent="0.2">
      <c r="A47" s="23"/>
      <c r="B47" s="25" t="s">
        <v>20</v>
      </c>
      <c r="C47" s="99">
        <v>3914</v>
      </c>
      <c r="D47" s="100">
        <v>1.8366963866729236</v>
      </c>
      <c r="E47" s="101">
        <v>7489</v>
      </c>
      <c r="F47" s="100">
        <v>1.3574406380279138</v>
      </c>
      <c r="G47" s="101">
        <v>11694</v>
      </c>
      <c r="H47" s="100">
        <v>1.2006160164271047</v>
      </c>
      <c r="I47" s="102"/>
      <c r="J47" s="101">
        <v>15040</v>
      </c>
      <c r="K47" s="103">
        <v>1.10685899322932</v>
      </c>
      <c r="L47" s="104"/>
      <c r="M47" s="101">
        <v>17138</v>
      </c>
      <c r="N47" s="103">
        <v>1.0997882307642943</v>
      </c>
      <c r="O47" s="112"/>
      <c r="P47" s="101">
        <v>19234</v>
      </c>
      <c r="Q47" s="103">
        <v>1.0817164388954501</v>
      </c>
      <c r="R47" s="102"/>
      <c r="S47" s="44">
        <v>2131</v>
      </c>
      <c r="T47" s="45">
        <v>5517</v>
      </c>
      <c r="U47" s="45">
        <v>9740</v>
      </c>
      <c r="V47" s="45">
        <v>13588</v>
      </c>
      <c r="W47" s="45">
        <v>15583</v>
      </c>
      <c r="X47" s="46">
        <v>17781</v>
      </c>
      <c r="Y47" s="152"/>
    </row>
    <row r="48" spans="1:25" s="15" customFormat="1" ht="17.25" customHeight="1" thickBot="1" x14ac:dyDescent="0.2">
      <c r="A48" s="23"/>
      <c r="B48" s="26" t="s">
        <v>19</v>
      </c>
      <c r="C48" s="113">
        <v>661</v>
      </c>
      <c r="D48" s="114">
        <v>1.6200980392156863</v>
      </c>
      <c r="E48" s="115">
        <v>1245</v>
      </c>
      <c r="F48" s="114">
        <v>1.3301282051282051</v>
      </c>
      <c r="G48" s="115">
        <v>1847</v>
      </c>
      <c r="H48" s="114">
        <v>1.3117897727272727</v>
      </c>
      <c r="I48" s="116"/>
      <c r="J48" s="115">
        <v>2469</v>
      </c>
      <c r="K48" s="117">
        <v>1.2457114026236125</v>
      </c>
      <c r="L48" s="118"/>
      <c r="M48" s="129">
        <v>3075</v>
      </c>
      <c r="N48" s="117">
        <v>1.2839248434237995</v>
      </c>
      <c r="O48" s="119"/>
      <c r="P48" s="115">
        <v>3649</v>
      </c>
      <c r="Q48" s="117">
        <v>1.3050786838340487</v>
      </c>
      <c r="R48" s="116"/>
      <c r="S48" s="56">
        <v>408</v>
      </c>
      <c r="T48" s="53">
        <v>936</v>
      </c>
      <c r="U48" s="54">
        <v>1408</v>
      </c>
      <c r="V48" s="54">
        <v>1982</v>
      </c>
      <c r="W48" s="54">
        <v>2395</v>
      </c>
      <c r="X48" s="55">
        <v>2796</v>
      </c>
      <c r="Y48" s="152"/>
    </row>
    <row r="49" spans="1:25" s="15" customFormat="1" ht="17.25" customHeight="1" thickBot="1" x14ac:dyDescent="0.2">
      <c r="A49" s="23"/>
      <c r="B49" s="25" t="s">
        <v>18</v>
      </c>
      <c r="C49" s="99">
        <v>661</v>
      </c>
      <c r="D49" s="100">
        <v>1.6200980392156863</v>
      </c>
      <c r="E49" s="101">
        <v>1245</v>
      </c>
      <c r="F49" s="100">
        <v>1.3301282051282051</v>
      </c>
      <c r="G49" s="101">
        <v>1847</v>
      </c>
      <c r="H49" s="100">
        <v>1.3117897727272727</v>
      </c>
      <c r="I49" s="102"/>
      <c r="J49" s="101">
        <v>2469</v>
      </c>
      <c r="K49" s="103">
        <v>1.2457114026236125</v>
      </c>
      <c r="L49" s="104"/>
      <c r="M49" s="101">
        <v>3075</v>
      </c>
      <c r="N49" s="103">
        <v>1.2839248434237995</v>
      </c>
      <c r="O49" s="112"/>
      <c r="P49" s="101">
        <v>3649</v>
      </c>
      <c r="Q49" s="103">
        <v>1.3050786838340487</v>
      </c>
      <c r="R49" s="102"/>
      <c r="S49" s="44">
        <v>408</v>
      </c>
      <c r="T49" s="45">
        <v>936</v>
      </c>
      <c r="U49" s="45">
        <v>1408</v>
      </c>
      <c r="V49" s="45">
        <v>1982</v>
      </c>
      <c r="W49" s="45">
        <v>2395</v>
      </c>
      <c r="X49" s="46">
        <v>2796</v>
      </c>
      <c r="Y49" s="152"/>
    </row>
    <row r="50" spans="1:25" s="15" customFormat="1" ht="17.25" customHeight="1" x14ac:dyDescent="0.15">
      <c r="A50" s="23"/>
      <c r="B50" s="24" t="s">
        <v>17</v>
      </c>
      <c r="C50" s="105">
        <v>84</v>
      </c>
      <c r="D50" s="106">
        <v>0.88421052631578945</v>
      </c>
      <c r="E50" s="107">
        <v>352</v>
      </c>
      <c r="F50" s="106">
        <v>1.3696498054474708</v>
      </c>
      <c r="G50" s="107">
        <v>630</v>
      </c>
      <c r="H50" s="106">
        <v>1.3125</v>
      </c>
      <c r="I50" s="108"/>
      <c r="J50" s="107">
        <v>916</v>
      </c>
      <c r="K50" s="109">
        <v>1.1758664955070603</v>
      </c>
      <c r="L50" s="110"/>
      <c r="M50" s="107">
        <v>1151</v>
      </c>
      <c r="N50" s="109">
        <v>1.2128556375131718</v>
      </c>
      <c r="O50" s="111"/>
      <c r="P50" s="107">
        <v>1338</v>
      </c>
      <c r="Q50" s="109">
        <v>1.1819787985865724</v>
      </c>
      <c r="R50" s="108"/>
      <c r="S50" s="48">
        <v>95</v>
      </c>
      <c r="T50" s="49">
        <v>257</v>
      </c>
      <c r="U50" s="50">
        <v>480</v>
      </c>
      <c r="V50" s="50">
        <v>779</v>
      </c>
      <c r="W50" s="50">
        <v>949</v>
      </c>
      <c r="X50" s="52">
        <v>1132</v>
      </c>
      <c r="Y50" s="152"/>
    </row>
    <row r="51" spans="1:25" s="15" customFormat="1" ht="17.25" customHeight="1" x14ac:dyDescent="0.15">
      <c r="A51" s="23"/>
      <c r="B51" s="22" t="s">
        <v>16</v>
      </c>
      <c r="C51" s="86">
        <v>180</v>
      </c>
      <c r="D51" s="87">
        <v>1.9780219780219781</v>
      </c>
      <c r="E51" s="80">
        <v>398</v>
      </c>
      <c r="F51" s="87">
        <v>1.5486381322957199</v>
      </c>
      <c r="G51" s="80">
        <v>691</v>
      </c>
      <c r="H51" s="87">
        <v>1.5153508771929824</v>
      </c>
      <c r="I51" s="91"/>
      <c r="J51" s="80">
        <v>993</v>
      </c>
      <c r="K51" s="89">
        <v>1.3696551724137931</v>
      </c>
      <c r="L51" s="88"/>
      <c r="M51" s="80">
        <v>1284</v>
      </c>
      <c r="N51" s="89">
        <v>1.459090909090909</v>
      </c>
      <c r="O51" s="90"/>
      <c r="P51" s="80">
        <v>1489</v>
      </c>
      <c r="Q51" s="89">
        <v>1.4498539435248297</v>
      </c>
      <c r="R51" s="91"/>
      <c r="S51" s="35">
        <v>91</v>
      </c>
      <c r="T51" s="32">
        <v>257</v>
      </c>
      <c r="U51" s="33">
        <v>456</v>
      </c>
      <c r="V51" s="33">
        <v>725</v>
      </c>
      <c r="W51" s="33">
        <v>880</v>
      </c>
      <c r="X51" s="38">
        <v>1027</v>
      </c>
      <c r="Y51" s="152"/>
    </row>
    <row r="52" spans="1:25" s="15" customFormat="1" ht="17.25" customHeight="1" x14ac:dyDescent="0.15">
      <c r="A52" s="23"/>
      <c r="B52" s="22" t="s">
        <v>15</v>
      </c>
      <c r="C52" s="86">
        <v>380</v>
      </c>
      <c r="D52" s="87">
        <v>2.2485207100591715</v>
      </c>
      <c r="E52" s="80">
        <v>802</v>
      </c>
      <c r="F52" s="87">
        <v>1.7901785714285714</v>
      </c>
      <c r="G52" s="80">
        <v>1264</v>
      </c>
      <c r="H52" s="87">
        <v>1.6020278833967048</v>
      </c>
      <c r="I52" s="91"/>
      <c r="J52" s="80">
        <v>1806</v>
      </c>
      <c r="K52" s="89">
        <v>1.4109375</v>
      </c>
      <c r="L52" s="88"/>
      <c r="M52" s="80">
        <v>2249</v>
      </c>
      <c r="N52" s="89">
        <v>1.3746943765281174</v>
      </c>
      <c r="O52" s="90"/>
      <c r="P52" s="80">
        <v>2587</v>
      </c>
      <c r="Q52" s="89">
        <v>1.2973921765295888</v>
      </c>
      <c r="R52" s="91"/>
      <c r="S52" s="35">
        <v>169</v>
      </c>
      <c r="T52" s="32">
        <v>448</v>
      </c>
      <c r="U52" s="33">
        <v>789</v>
      </c>
      <c r="V52" s="33">
        <v>1280</v>
      </c>
      <c r="W52" s="33">
        <v>1636</v>
      </c>
      <c r="X52" s="38">
        <v>1994</v>
      </c>
      <c r="Y52" s="152"/>
    </row>
    <row r="53" spans="1:25" s="15" customFormat="1" ht="17.25" customHeight="1" x14ac:dyDescent="0.15">
      <c r="A53" s="17"/>
      <c r="B53" s="21" t="s">
        <v>14</v>
      </c>
      <c r="C53" s="86">
        <v>180</v>
      </c>
      <c r="D53" s="87">
        <v>2.5714285714285716</v>
      </c>
      <c r="E53" s="80">
        <v>322</v>
      </c>
      <c r="F53" s="87">
        <v>1.8505747126436782</v>
      </c>
      <c r="G53" s="80">
        <v>603</v>
      </c>
      <c r="H53" s="87">
        <v>1.6037234042553192</v>
      </c>
      <c r="I53" s="91"/>
      <c r="J53" s="80">
        <v>764</v>
      </c>
      <c r="K53" s="89">
        <v>1.2302737520128824</v>
      </c>
      <c r="L53" s="88"/>
      <c r="M53" s="80">
        <v>890</v>
      </c>
      <c r="N53" s="89">
        <v>1.2750716332378222</v>
      </c>
      <c r="O53" s="90"/>
      <c r="P53" s="80">
        <v>1107</v>
      </c>
      <c r="Q53" s="89">
        <v>1.2842227378190256</v>
      </c>
      <c r="R53" s="91"/>
      <c r="S53" s="35">
        <v>70</v>
      </c>
      <c r="T53" s="32">
        <v>174</v>
      </c>
      <c r="U53" s="33">
        <v>376</v>
      </c>
      <c r="V53" s="33">
        <v>621</v>
      </c>
      <c r="W53" s="34">
        <v>698</v>
      </c>
      <c r="X53" s="36">
        <v>862</v>
      </c>
      <c r="Y53" s="152"/>
    </row>
    <row r="54" spans="1:25" s="15" customFormat="1" ht="17.25" customHeight="1" x14ac:dyDescent="0.15">
      <c r="A54" s="17"/>
      <c r="B54" s="21" t="s">
        <v>13</v>
      </c>
      <c r="C54" s="86">
        <v>270</v>
      </c>
      <c r="D54" s="87">
        <v>2.5471698113207548</v>
      </c>
      <c r="E54" s="80">
        <v>704</v>
      </c>
      <c r="F54" s="87">
        <v>1.7170731707317073</v>
      </c>
      <c r="G54" s="80">
        <v>1316</v>
      </c>
      <c r="H54" s="87">
        <v>1.4541436464088398</v>
      </c>
      <c r="I54" s="91"/>
      <c r="J54" s="80">
        <v>1882</v>
      </c>
      <c r="K54" s="89">
        <v>1.3848417954378218</v>
      </c>
      <c r="L54" s="88"/>
      <c r="M54" s="80">
        <v>2294</v>
      </c>
      <c r="N54" s="89">
        <v>1.391146149181322</v>
      </c>
      <c r="O54" s="90"/>
      <c r="P54" s="80">
        <v>2819</v>
      </c>
      <c r="Q54" s="89">
        <v>1.2860401459854014</v>
      </c>
      <c r="R54" s="91"/>
      <c r="S54" s="35">
        <v>106</v>
      </c>
      <c r="T54" s="32">
        <v>410</v>
      </c>
      <c r="U54" s="32">
        <v>905</v>
      </c>
      <c r="V54" s="32">
        <v>1359</v>
      </c>
      <c r="W54" s="37">
        <v>1649</v>
      </c>
      <c r="X54" s="36">
        <v>2192</v>
      </c>
      <c r="Y54" s="152"/>
    </row>
    <row r="55" spans="1:25" s="15" customFormat="1" ht="17.25" customHeight="1" x14ac:dyDescent="0.15">
      <c r="A55" s="17"/>
      <c r="B55" s="21" t="s">
        <v>12</v>
      </c>
      <c r="C55" s="86">
        <v>317</v>
      </c>
      <c r="D55" s="87">
        <v>4.3424657534246576</v>
      </c>
      <c r="E55" s="80">
        <v>698</v>
      </c>
      <c r="F55" s="87">
        <v>2.3266666666666667</v>
      </c>
      <c r="G55" s="80">
        <v>1619</v>
      </c>
      <c r="H55" s="87">
        <v>1.6337033299697274</v>
      </c>
      <c r="I55" s="91"/>
      <c r="J55" s="80">
        <v>2683</v>
      </c>
      <c r="K55" s="89">
        <v>1.3282178217821783</v>
      </c>
      <c r="L55" s="88"/>
      <c r="M55" s="80">
        <v>3247</v>
      </c>
      <c r="N55" s="89">
        <v>1.2378955394586351</v>
      </c>
      <c r="O55" s="90"/>
      <c r="P55" s="80">
        <v>3629</v>
      </c>
      <c r="Q55" s="89">
        <v>1.1638871071199486</v>
      </c>
      <c r="R55" s="91"/>
      <c r="S55" s="35">
        <v>73</v>
      </c>
      <c r="T55" s="32">
        <v>300</v>
      </c>
      <c r="U55" s="32">
        <v>991</v>
      </c>
      <c r="V55" s="32">
        <v>2020</v>
      </c>
      <c r="W55" s="37">
        <v>2623</v>
      </c>
      <c r="X55" s="36">
        <v>3118</v>
      </c>
      <c r="Y55" s="152"/>
    </row>
    <row r="56" spans="1:25" s="15" customFormat="1" ht="17.25" customHeight="1" thickBot="1" x14ac:dyDescent="0.2">
      <c r="A56" s="17"/>
      <c r="B56" s="20" t="s">
        <v>11</v>
      </c>
      <c r="C56" s="92">
        <v>192</v>
      </c>
      <c r="D56" s="93">
        <v>2.2325581395348837</v>
      </c>
      <c r="E56" s="81">
        <v>404</v>
      </c>
      <c r="F56" s="93">
        <v>1.7876106194690264</v>
      </c>
      <c r="G56" s="81">
        <v>655</v>
      </c>
      <c r="H56" s="93">
        <v>1.465324384787472</v>
      </c>
      <c r="I56" s="94"/>
      <c r="J56" s="81">
        <v>858</v>
      </c>
      <c r="K56" s="95">
        <v>1.2363112391930835</v>
      </c>
      <c r="L56" s="96"/>
      <c r="M56" s="81">
        <v>962</v>
      </c>
      <c r="N56" s="95">
        <v>1.1186046511627907</v>
      </c>
      <c r="O56" s="97"/>
      <c r="P56" s="81">
        <v>1044</v>
      </c>
      <c r="Q56" s="95">
        <v>1.0829875518672198</v>
      </c>
      <c r="R56" s="94"/>
      <c r="S56" s="39">
        <v>86</v>
      </c>
      <c r="T56" s="40">
        <v>226</v>
      </c>
      <c r="U56" s="40">
        <v>447</v>
      </c>
      <c r="V56" s="40">
        <v>694</v>
      </c>
      <c r="W56" s="57">
        <v>860</v>
      </c>
      <c r="X56" s="42">
        <v>964</v>
      </c>
      <c r="Y56" s="152"/>
    </row>
    <row r="57" spans="1:25" s="15" customFormat="1" ht="17.25" customHeight="1" thickBot="1" x14ac:dyDescent="0.2">
      <c r="A57" s="17"/>
      <c r="B57" s="18" t="s">
        <v>10</v>
      </c>
      <c r="C57" s="99">
        <v>1603</v>
      </c>
      <c r="D57" s="100">
        <v>2.3231884057971013</v>
      </c>
      <c r="E57" s="101">
        <v>3680</v>
      </c>
      <c r="F57" s="100">
        <v>1.7760617760617761</v>
      </c>
      <c r="G57" s="101">
        <v>6778</v>
      </c>
      <c r="H57" s="100">
        <v>1.5252025202520252</v>
      </c>
      <c r="I57" s="102"/>
      <c r="J57" s="101">
        <v>9902</v>
      </c>
      <c r="K57" s="103">
        <v>1.3241508424712489</v>
      </c>
      <c r="L57" s="104"/>
      <c r="M57" s="101">
        <v>12077</v>
      </c>
      <c r="N57" s="103">
        <v>1.2993006993006992</v>
      </c>
      <c r="O57" s="112"/>
      <c r="P57" s="101">
        <v>14013</v>
      </c>
      <c r="Q57" s="103">
        <v>1.2412968376295508</v>
      </c>
      <c r="R57" s="102"/>
      <c r="S57" s="44">
        <v>690</v>
      </c>
      <c r="T57" s="45">
        <v>2072</v>
      </c>
      <c r="U57" s="45">
        <v>4444</v>
      </c>
      <c r="V57" s="45">
        <v>7478</v>
      </c>
      <c r="W57" s="45">
        <v>9295</v>
      </c>
      <c r="X57" s="46">
        <v>11289</v>
      </c>
      <c r="Y57" s="152"/>
    </row>
    <row r="58" spans="1:25" s="15" customFormat="1" ht="17.25" customHeight="1" thickBot="1" x14ac:dyDescent="0.2">
      <c r="A58" s="17"/>
      <c r="B58" s="19" t="s">
        <v>9</v>
      </c>
      <c r="C58" s="113">
        <v>483</v>
      </c>
      <c r="D58" s="114">
        <v>2.5025906735751295</v>
      </c>
      <c r="E58" s="115">
        <v>1035</v>
      </c>
      <c r="F58" s="114">
        <v>1.6071428571428572</v>
      </c>
      <c r="G58" s="115">
        <v>1875</v>
      </c>
      <c r="H58" s="114">
        <v>1.6578249336870026</v>
      </c>
      <c r="I58" s="116"/>
      <c r="J58" s="115">
        <v>2575</v>
      </c>
      <c r="K58" s="117">
        <v>1.5549516908212559</v>
      </c>
      <c r="L58" s="118"/>
      <c r="M58" s="115">
        <v>3135</v>
      </c>
      <c r="N58" s="117">
        <v>1.5921787709497206</v>
      </c>
      <c r="O58" s="119"/>
      <c r="P58" s="115">
        <v>3637</v>
      </c>
      <c r="Q58" s="117">
        <v>1.5443736730360935</v>
      </c>
      <c r="R58" s="116"/>
      <c r="S58" s="56">
        <v>193</v>
      </c>
      <c r="T58" s="53">
        <v>644</v>
      </c>
      <c r="U58" s="53">
        <v>1131</v>
      </c>
      <c r="V58" s="53">
        <v>1656</v>
      </c>
      <c r="W58" s="58">
        <v>1969</v>
      </c>
      <c r="X58" s="59">
        <v>2355</v>
      </c>
      <c r="Y58" s="152"/>
    </row>
    <row r="59" spans="1:25" s="15" customFormat="1" ht="17.25" customHeight="1" thickBot="1" x14ac:dyDescent="0.2">
      <c r="A59" s="17"/>
      <c r="B59" s="18" t="s">
        <v>8</v>
      </c>
      <c r="C59" s="99">
        <v>483</v>
      </c>
      <c r="D59" s="100">
        <v>2.5025906735751295</v>
      </c>
      <c r="E59" s="101">
        <v>1035</v>
      </c>
      <c r="F59" s="100">
        <v>1.6071428571428572</v>
      </c>
      <c r="G59" s="101">
        <v>1875</v>
      </c>
      <c r="H59" s="100">
        <v>1.6578249336870026</v>
      </c>
      <c r="I59" s="102"/>
      <c r="J59" s="101">
        <v>2575</v>
      </c>
      <c r="K59" s="103">
        <v>1.5549516908212559</v>
      </c>
      <c r="L59" s="104"/>
      <c r="M59" s="101">
        <v>3135</v>
      </c>
      <c r="N59" s="103">
        <v>1.5921787709497206</v>
      </c>
      <c r="O59" s="112"/>
      <c r="P59" s="101">
        <v>3637</v>
      </c>
      <c r="Q59" s="103">
        <v>1.5443736730360935</v>
      </c>
      <c r="R59" s="102"/>
      <c r="S59" s="44">
        <v>193</v>
      </c>
      <c r="T59" s="45">
        <v>644</v>
      </c>
      <c r="U59" s="45">
        <v>1131</v>
      </c>
      <c r="V59" s="45">
        <v>1656</v>
      </c>
      <c r="W59" s="45">
        <v>1969</v>
      </c>
      <c r="X59" s="46">
        <v>2355</v>
      </c>
      <c r="Y59" s="152"/>
    </row>
    <row r="60" spans="1:25" s="15" customFormat="1" ht="17.25" customHeight="1" thickBot="1" x14ac:dyDescent="0.2">
      <c r="A60" s="17"/>
      <c r="B60" s="19" t="s">
        <v>7</v>
      </c>
      <c r="C60" s="113">
        <v>150</v>
      </c>
      <c r="D60" s="114">
        <v>1.7241379310344827</v>
      </c>
      <c r="E60" s="115">
        <v>358</v>
      </c>
      <c r="F60" s="114">
        <v>1.3018181818181818</v>
      </c>
      <c r="G60" s="115">
        <v>558</v>
      </c>
      <c r="H60" s="114">
        <v>1.3160377358490567</v>
      </c>
      <c r="I60" s="116"/>
      <c r="J60" s="115">
        <v>768</v>
      </c>
      <c r="K60" s="117">
        <v>1.1050359712230216</v>
      </c>
      <c r="L60" s="118"/>
      <c r="M60" s="115">
        <v>887</v>
      </c>
      <c r="N60" s="117">
        <v>1.0386416861826697</v>
      </c>
      <c r="O60" s="119"/>
      <c r="P60" s="115">
        <v>946</v>
      </c>
      <c r="Q60" s="117">
        <v>1.0227027027027027</v>
      </c>
      <c r="R60" s="116"/>
      <c r="S60" s="56">
        <v>87</v>
      </c>
      <c r="T60" s="53">
        <v>275</v>
      </c>
      <c r="U60" s="53">
        <v>424</v>
      </c>
      <c r="V60" s="53">
        <v>695</v>
      </c>
      <c r="W60" s="58">
        <v>854</v>
      </c>
      <c r="X60" s="59">
        <v>925</v>
      </c>
    </row>
    <row r="61" spans="1:25" s="15" customFormat="1" ht="17.25" customHeight="1" thickBot="1" x14ac:dyDescent="0.2">
      <c r="A61" s="17"/>
      <c r="B61" s="18" t="s">
        <v>6</v>
      </c>
      <c r="C61" s="99">
        <v>150</v>
      </c>
      <c r="D61" s="100">
        <v>1.7241379310344827</v>
      </c>
      <c r="E61" s="101">
        <v>358</v>
      </c>
      <c r="F61" s="100">
        <v>1.3018181818181818</v>
      </c>
      <c r="G61" s="101">
        <v>558</v>
      </c>
      <c r="H61" s="100">
        <v>1.3160377358490567</v>
      </c>
      <c r="I61" s="102"/>
      <c r="J61" s="101">
        <v>768</v>
      </c>
      <c r="K61" s="103">
        <v>1.1050359712230216</v>
      </c>
      <c r="L61" s="104"/>
      <c r="M61" s="101">
        <v>887</v>
      </c>
      <c r="N61" s="103">
        <v>1.0386416861826697</v>
      </c>
      <c r="O61" s="121"/>
      <c r="P61" s="44">
        <v>946</v>
      </c>
      <c r="Q61" s="103">
        <v>1.0227027027027027</v>
      </c>
      <c r="R61" s="102"/>
      <c r="S61" s="44">
        <v>87</v>
      </c>
      <c r="T61" s="45">
        <v>275</v>
      </c>
      <c r="U61" s="45">
        <v>424</v>
      </c>
      <c r="V61" s="45">
        <v>695</v>
      </c>
      <c r="W61" s="45">
        <v>854</v>
      </c>
      <c r="X61" s="47">
        <v>925</v>
      </c>
    </row>
    <row r="62" spans="1:25" s="15" customFormat="1" ht="17.25" customHeight="1" x14ac:dyDescent="0.15">
      <c r="A62" s="17"/>
      <c r="B62" s="16" t="s">
        <v>5</v>
      </c>
      <c r="C62" s="122">
        <v>11879</v>
      </c>
      <c r="D62" s="123">
        <v>1.8701196473551638</v>
      </c>
      <c r="E62" s="120">
        <v>23773</v>
      </c>
      <c r="F62" s="123">
        <v>1.4499268114174189</v>
      </c>
      <c r="G62" s="120">
        <v>38448</v>
      </c>
      <c r="H62" s="123">
        <v>1.3365314422776098</v>
      </c>
      <c r="I62" s="124"/>
      <c r="J62" s="120">
        <v>51597</v>
      </c>
      <c r="K62" s="125">
        <v>1.2153052572074619</v>
      </c>
      <c r="L62" s="126"/>
      <c r="M62" s="120">
        <v>61125</v>
      </c>
      <c r="N62" s="125">
        <v>1.2098689679743477</v>
      </c>
      <c r="O62" s="121"/>
      <c r="P62" s="120">
        <v>70171</v>
      </c>
      <c r="Q62" s="125">
        <v>1.1890971327865518</v>
      </c>
      <c r="R62" s="124"/>
      <c r="S62" s="60">
        <v>6352</v>
      </c>
      <c r="T62" s="61">
        <v>16396</v>
      </c>
      <c r="U62" s="61">
        <v>28767</v>
      </c>
      <c r="V62" s="61">
        <v>42456</v>
      </c>
      <c r="W62" s="61">
        <v>50522</v>
      </c>
      <c r="X62" s="150">
        <v>59012</v>
      </c>
    </row>
    <row r="63" spans="1:25" s="9" customFormat="1" ht="17.25" customHeight="1" thickBot="1" x14ac:dyDescent="0.2">
      <c r="A63" s="14"/>
      <c r="B63" s="13" t="s">
        <v>4</v>
      </c>
      <c r="C63" s="127">
        <v>50377</v>
      </c>
      <c r="D63" s="128">
        <v>2.0024246760473807</v>
      </c>
      <c r="E63" s="129">
        <v>106524</v>
      </c>
      <c r="F63" s="128">
        <v>1.4396302402897532</v>
      </c>
      <c r="G63" s="129">
        <v>189187</v>
      </c>
      <c r="H63" s="128">
        <v>1.3693921276256931</v>
      </c>
      <c r="I63" s="130"/>
      <c r="J63" s="129">
        <v>279656</v>
      </c>
      <c r="K63" s="131">
        <v>1.1740583385111421</v>
      </c>
      <c r="L63" s="132"/>
      <c r="M63" s="129">
        <v>345570</v>
      </c>
      <c r="N63" s="131">
        <v>1.1591174379134075</v>
      </c>
      <c r="O63" s="133"/>
      <c r="P63" s="129">
        <v>395775</v>
      </c>
      <c r="Q63" s="131">
        <v>1.1402727838473241</v>
      </c>
      <c r="R63" s="130"/>
      <c r="S63" s="62">
        <v>25158</v>
      </c>
      <c r="T63" s="63">
        <v>73994</v>
      </c>
      <c r="U63" s="63">
        <v>138154</v>
      </c>
      <c r="V63" s="63">
        <v>238196</v>
      </c>
      <c r="W63" s="63">
        <v>298132</v>
      </c>
      <c r="X63" s="151">
        <v>347088</v>
      </c>
    </row>
    <row r="64" spans="1:25" s="9" customFormat="1" ht="17.25" customHeight="1" x14ac:dyDescent="0.15">
      <c r="B64" s="12" t="s">
        <v>3</v>
      </c>
      <c r="C64" s="134">
        <v>50352</v>
      </c>
      <c r="D64" s="135">
        <v>2.0030233113215052</v>
      </c>
      <c r="E64" s="136">
        <v>106056</v>
      </c>
      <c r="F64" s="135">
        <v>1.4420166696126286</v>
      </c>
      <c r="G64" s="136">
        <v>188188</v>
      </c>
      <c r="H64" s="135">
        <v>1.3700947915604933</v>
      </c>
      <c r="I64" s="137"/>
      <c r="J64" s="136">
        <v>276748</v>
      </c>
      <c r="K64" s="135">
        <v>1.1730835258461734</v>
      </c>
      <c r="L64" s="137"/>
      <c r="M64" s="136">
        <v>340118</v>
      </c>
      <c r="N64" s="135">
        <v>1.1601668696254301</v>
      </c>
      <c r="O64" s="135"/>
      <c r="P64" s="136">
        <v>390061</v>
      </c>
      <c r="Q64" s="138">
        <v>1.1411999449969135</v>
      </c>
      <c r="R64" s="137"/>
      <c r="S64" s="149">
        <v>25138</v>
      </c>
      <c r="T64" s="64">
        <v>73547</v>
      </c>
      <c r="U64" s="64">
        <v>137354</v>
      </c>
      <c r="V64" s="65">
        <v>235915</v>
      </c>
      <c r="W64" s="65">
        <v>293163</v>
      </c>
      <c r="X64" s="66">
        <v>341799</v>
      </c>
    </row>
    <row r="65" spans="2:25" s="9" customFormat="1" ht="17.25" customHeight="1" thickBot="1" x14ac:dyDescent="0.2">
      <c r="B65" s="11" t="s">
        <v>2</v>
      </c>
      <c r="C65" s="139">
        <v>25</v>
      </c>
      <c r="D65" s="140">
        <v>1.25</v>
      </c>
      <c r="E65" s="141">
        <v>468</v>
      </c>
      <c r="F65" s="140">
        <v>1.0469798657718121</v>
      </c>
      <c r="G65" s="141">
        <v>999</v>
      </c>
      <c r="H65" s="140">
        <v>1.24875</v>
      </c>
      <c r="I65" s="142"/>
      <c r="J65" s="141">
        <v>2908</v>
      </c>
      <c r="K65" s="140">
        <v>1.2748794388426128</v>
      </c>
      <c r="L65" s="142"/>
      <c r="M65" s="141">
        <v>5452</v>
      </c>
      <c r="N65" s="140">
        <v>1.0972026564701147</v>
      </c>
      <c r="O65" s="140"/>
      <c r="P65" s="141">
        <v>5714</v>
      </c>
      <c r="Q65" s="143">
        <v>1.080355454717338</v>
      </c>
      <c r="R65" s="142"/>
      <c r="S65" s="70">
        <v>20</v>
      </c>
      <c r="T65" s="67">
        <v>447</v>
      </c>
      <c r="U65" s="67">
        <v>800</v>
      </c>
      <c r="V65" s="68">
        <v>2281</v>
      </c>
      <c r="W65" s="68">
        <v>4969</v>
      </c>
      <c r="X65" s="69">
        <v>5289</v>
      </c>
    </row>
    <row r="66" spans="2:25" s="9" customFormat="1" ht="39" customHeight="1" thickTop="1" x14ac:dyDescent="0.15">
      <c r="B66" s="10" t="s">
        <v>1</v>
      </c>
      <c r="C66" s="181">
        <v>1652543</v>
      </c>
      <c r="D66" s="181"/>
      <c r="E66" s="181"/>
      <c r="F66" s="181"/>
      <c r="G66" s="181"/>
      <c r="H66" s="181"/>
      <c r="I66" s="181"/>
      <c r="J66" s="182" t="s">
        <v>94</v>
      </c>
      <c r="K66" s="182"/>
      <c r="L66" s="182"/>
      <c r="M66" s="182"/>
      <c r="N66" s="182"/>
      <c r="O66" s="182"/>
      <c r="P66" s="182"/>
      <c r="Q66" s="182"/>
      <c r="R66" s="183"/>
      <c r="S66" s="184">
        <v>1685906</v>
      </c>
      <c r="T66" s="181"/>
      <c r="U66" s="181"/>
      <c r="V66" s="181"/>
      <c r="W66" s="181"/>
      <c r="X66" s="185"/>
    </row>
    <row r="67" spans="2:25" ht="17.25" customHeight="1" thickBot="1" x14ac:dyDescent="0.2">
      <c r="B67" s="8" t="s">
        <v>0</v>
      </c>
      <c r="C67" s="144">
        <v>3.05</v>
      </c>
      <c r="D67" s="145"/>
      <c r="E67" s="146">
        <f>E63/$C$66*100</f>
        <v>6.4460652461085735</v>
      </c>
      <c r="F67" s="145"/>
      <c r="G67" s="146">
        <f>G63/$C$66*100</f>
        <v>11.448234629900703</v>
      </c>
      <c r="H67" s="145"/>
      <c r="I67" s="145"/>
      <c r="J67" s="146">
        <f>J63/$C$66*100</f>
        <v>16.922766911360249</v>
      </c>
      <c r="K67" s="145"/>
      <c r="L67" s="145"/>
      <c r="M67" s="146">
        <f>M63/$C$66*100</f>
        <v>20.911407449004351</v>
      </c>
      <c r="N67" s="145"/>
      <c r="O67" s="145"/>
      <c r="P67" s="146">
        <f>P63/$C$66*100</f>
        <v>23.949452449951377</v>
      </c>
      <c r="Q67" s="145"/>
      <c r="R67" s="145"/>
      <c r="S67" s="73">
        <v>1.49</v>
      </c>
      <c r="T67" s="71">
        <v>4.3899999999999997</v>
      </c>
      <c r="U67" s="71">
        <v>8.19</v>
      </c>
      <c r="V67" s="71">
        <v>14.13</v>
      </c>
      <c r="W67" s="71">
        <v>17.68</v>
      </c>
      <c r="X67" s="72">
        <v>20.59</v>
      </c>
      <c r="Y67" s="7"/>
    </row>
    <row r="68" spans="2:25" x14ac:dyDescent="0.15">
      <c r="B68" s="6" t="s">
        <v>92</v>
      </c>
      <c r="C68" s="79"/>
      <c r="D68" s="79"/>
      <c r="E68" s="79"/>
      <c r="F68" s="79"/>
      <c r="G68" s="79"/>
      <c r="H68" s="79"/>
      <c r="I68" s="79"/>
      <c r="J68" s="79"/>
      <c r="K68" s="79"/>
      <c r="S68" s="74">
        <f>S63-S64-S65</f>
        <v>0</v>
      </c>
      <c r="T68" s="74">
        <f t="shared" ref="T68:X68" si="0">T63-T64-T65</f>
        <v>0</v>
      </c>
      <c r="U68" s="74">
        <f>U63-U64-U65</f>
        <v>0</v>
      </c>
      <c r="V68" s="74">
        <f t="shared" si="0"/>
        <v>0</v>
      </c>
      <c r="W68" s="74">
        <f t="shared" si="0"/>
        <v>0</v>
      </c>
      <c r="X68" s="74">
        <f t="shared" si="0"/>
        <v>0</v>
      </c>
    </row>
    <row r="69" spans="2:25" ht="13.5" customHeight="1" x14ac:dyDescent="0.15">
      <c r="B69" s="6" t="s">
        <v>93</v>
      </c>
      <c r="C69" s="79"/>
      <c r="D69" s="79"/>
      <c r="E69" s="79"/>
      <c r="F69" s="79"/>
      <c r="G69" s="79"/>
      <c r="H69" s="79"/>
      <c r="I69" s="79"/>
      <c r="J69" s="79"/>
      <c r="K69" s="79"/>
      <c r="R69" s="166"/>
      <c r="S69" s="166"/>
      <c r="T69" s="166"/>
      <c r="U69" s="166"/>
      <c r="V69" s="166"/>
      <c r="W69" s="166"/>
      <c r="X69" s="166"/>
    </row>
    <row r="70" spans="2:25" x14ac:dyDescent="0.15">
      <c r="B70" s="6"/>
      <c r="C70" s="79"/>
      <c r="D70" s="79"/>
      <c r="E70" s="79"/>
      <c r="F70" s="79"/>
      <c r="G70" s="79"/>
      <c r="H70" s="79"/>
      <c r="I70" s="79"/>
      <c r="J70" s="79"/>
      <c r="K70" s="79"/>
      <c r="R70" s="166"/>
      <c r="S70" s="166"/>
      <c r="T70" s="166"/>
      <c r="U70" s="166"/>
      <c r="V70" s="166"/>
      <c r="W70" s="166"/>
      <c r="X70" s="166"/>
    </row>
    <row r="71" spans="2:25" x14ac:dyDescent="0.15">
      <c r="B71" s="6"/>
      <c r="C71" s="79"/>
      <c r="D71" s="79"/>
      <c r="E71" s="79"/>
      <c r="F71" s="79"/>
      <c r="G71" s="79"/>
      <c r="H71" s="79"/>
      <c r="I71" s="79"/>
      <c r="J71" s="79"/>
      <c r="K71" s="79"/>
      <c r="R71" s="166"/>
      <c r="S71" s="166"/>
      <c r="T71" s="166"/>
      <c r="U71" s="166"/>
      <c r="V71" s="166"/>
      <c r="W71" s="166"/>
      <c r="X71" s="166"/>
    </row>
    <row r="72" spans="2:25" x14ac:dyDescent="0.15">
      <c r="B72" s="6"/>
      <c r="C72" s="79"/>
      <c r="D72" s="79"/>
      <c r="E72" s="79"/>
      <c r="F72" s="79"/>
      <c r="G72" s="79"/>
      <c r="H72" s="79"/>
      <c r="I72" s="79"/>
      <c r="J72" s="79"/>
      <c r="K72" s="79"/>
      <c r="R72" s="166"/>
      <c r="S72" s="166"/>
      <c r="T72" s="166"/>
      <c r="U72" s="166"/>
      <c r="V72" s="166"/>
      <c r="W72" s="166"/>
      <c r="X72" s="166"/>
    </row>
    <row r="73" spans="2:25" x14ac:dyDescent="0.15">
      <c r="B73" s="6"/>
      <c r="C73" s="79"/>
      <c r="D73" s="79"/>
      <c r="E73" s="79"/>
      <c r="F73" s="79"/>
      <c r="G73" s="79"/>
      <c r="H73" s="79"/>
      <c r="I73" s="79"/>
      <c r="J73" s="79"/>
      <c r="K73" s="79"/>
      <c r="R73" s="166"/>
      <c r="S73" s="166"/>
      <c r="T73" s="166"/>
      <c r="U73" s="166"/>
      <c r="V73" s="166"/>
      <c r="W73" s="166"/>
      <c r="X73" s="166"/>
    </row>
    <row r="74" spans="2:25" x14ac:dyDescent="0.15">
      <c r="B74" s="5"/>
    </row>
    <row r="75" spans="2:25" x14ac:dyDescent="0.15">
      <c r="E75" s="74" t="str">
        <f>IF(E65+E64=E63," ","NG")</f>
        <v xml:space="preserve"> </v>
      </c>
      <c r="J75" s="74" t="str">
        <f>IF(J65+J64=J63," ","NG")</f>
        <v xml:space="preserve"> </v>
      </c>
      <c r="P75" s="74" t="str">
        <f>IF(P65+P64=P63," ","NG")</f>
        <v xml:space="preserve"> </v>
      </c>
      <c r="Q75" s="74"/>
      <c r="R75" s="74"/>
    </row>
    <row r="76" spans="2:25" x14ac:dyDescent="0.15">
      <c r="B76" s="4"/>
      <c r="P76" s="77"/>
      <c r="Q76" s="77"/>
      <c r="R76" s="77"/>
    </row>
    <row r="77" spans="2:25" s="2" customFormat="1" ht="11.25" x14ac:dyDescent="0.15">
      <c r="B77" s="3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6"/>
      <c r="T77" s="76"/>
      <c r="U77" s="76"/>
      <c r="V77" s="76"/>
      <c r="W77" s="76"/>
      <c r="X77" s="76"/>
    </row>
  </sheetData>
  <mergeCells count="37">
    <mergeCell ref="B1:X1"/>
    <mergeCell ref="B4:E4"/>
    <mergeCell ref="S3:T3"/>
    <mergeCell ref="S4:T4"/>
    <mergeCell ref="K8:K9"/>
    <mergeCell ref="B5:E5"/>
    <mergeCell ref="B7:B9"/>
    <mergeCell ref="C7:R7"/>
    <mergeCell ref="S7:X7"/>
    <mergeCell ref="C8:C9"/>
    <mergeCell ref="D8:D9"/>
    <mergeCell ref="Q8:Q9"/>
    <mergeCell ref="M8:M9"/>
    <mergeCell ref="N8:N9"/>
    <mergeCell ref="O8:O9"/>
    <mergeCell ref="P8:P9"/>
    <mergeCell ref="C66:I66"/>
    <mergeCell ref="J66:R66"/>
    <mergeCell ref="S66:X66"/>
    <mergeCell ref="R8:R9"/>
    <mergeCell ref="S8:S9"/>
    <mergeCell ref="T8:T9"/>
    <mergeCell ref="U8:U9"/>
    <mergeCell ref="V8:V9"/>
    <mergeCell ref="W8:W9"/>
    <mergeCell ref="E8:E9"/>
    <mergeCell ref="F8:F9"/>
    <mergeCell ref="G8:G9"/>
    <mergeCell ref="H8:H9"/>
    <mergeCell ref="I8:I9"/>
    <mergeCell ref="L8:L9"/>
    <mergeCell ref="J8:J9"/>
    <mergeCell ref="S2:X2"/>
    <mergeCell ref="U3:X3"/>
    <mergeCell ref="U4:X4"/>
    <mergeCell ref="X8:X9"/>
    <mergeCell ref="V5:X5"/>
  </mergeCells>
  <phoneticPr fontId="2"/>
  <printOptions horizontalCentered="1"/>
  <pageMargins left="0.39370078740157483" right="0.39370078740157483" top="0.23622047244094491" bottom="0.19685039370078741" header="0.11811023622047245" footer="0.11811023622047245"/>
  <pageSetup paperSize="8" scale="68" orientation="landscape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記者発表時系列</vt:lpstr>
      <vt:lpstr>記者発表時系列!Print_Area</vt:lpstr>
      <vt:lpstr>記者発表時系列!Print_Titles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Gifu</cp:lastModifiedBy>
  <cp:lastPrinted>2022-07-09T01:47:28Z</cp:lastPrinted>
  <dcterms:created xsi:type="dcterms:W3CDTF">2019-06-24T11:42:28Z</dcterms:created>
  <dcterms:modified xsi:type="dcterms:W3CDTF">2022-07-10T01:30:56Z</dcterms:modified>
</cp:coreProperties>
</file>