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480" windowHeight="11640" activeTab="0"/>
  </bookViews>
  <sheets>
    <sheet name="１．使用法" sheetId="1" r:id="rId1"/>
    <sheet name="２．計算フォーム" sheetId="2" r:id="rId2"/>
  </sheets>
  <definedNames>
    <definedName name="_xlnm.Print_Area" localSheetId="0">'１．使用法'!$A$1:$F$70</definedName>
  </definedNames>
  <calcPr fullCalcOnLoad="1"/>
</workbook>
</file>

<file path=xl/comments2.xml><?xml version="1.0" encoding="utf-8"?>
<comments xmlns="http://schemas.openxmlformats.org/spreadsheetml/2006/main">
  <authors>
    <author>Hara</author>
  </authors>
  <commentList>
    <comment ref="J29" authorId="0">
      <text>
        <r>
          <rPr>
            <b/>
            <sz val="9"/>
            <color indexed="10"/>
            <rFont val="ＭＳ Ｐゴシック"/>
            <family val="3"/>
          </rPr>
          <t>お使いの都市ガスの発熱量を、契約を調べるか、ガス供給事業者に問い合わせて、その数値(GJ/千m3)をこの欄に入力してください。</t>
        </r>
      </text>
    </comment>
    <comment ref="J30" authorId="0">
      <text>
        <r>
          <rPr>
            <b/>
            <sz val="9"/>
            <color indexed="10"/>
            <rFont val="ＭＳ Ｐゴシック"/>
            <family val="3"/>
          </rPr>
          <t>都市ガスの他に、その他の燃料があれば、上記「都市ガス」と同様に、供給会社に問い合わせて、その値をこの欄に、種類の欄に名称を、単位の欄に発熱量の固有単位を、それぞれ入力してください(桁に注意して下さい）。</t>
        </r>
      </text>
    </comment>
    <comment ref="J31" authorId="0">
      <text>
        <r>
          <rPr>
            <b/>
            <sz val="9"/>
            <color indexed="10"/>
            <rFont val="ＭＳ Ｐゴシック"/>
            <family val="3"/>
          </rPr>
          <t>都市ガスの他に、その他の燃料があれば、上記「都市ガス」と同様に、供給会社に問い合わせて、その値をこの欄に、種類の欄に名称を、単位の欄に発熱量の固有単位を、それぞれ入力してください(桁に注意して下さい）。</t>
        </r>
      </text>
    </comment>
  </commentList>
</comments>
</file>

<file path=xl/sharedStrings.xml><?xml version="1.0" encoding="utf-8"?>
<sst xmlns="http://schemas.openxmlformats.org/spreadsheetml/2006/main" count="158" uniqueCount="109">
  <si>
    <t>使用量</t>
  </si>
  <si>
    <t>換算係数</t>
  </si>
  <si>
    <t>単位</t>
  </si>
  <si>
    <t>数値</t>
  </si>
  <si>
    <t>ｋｌ</t>
  </si>
  <si>
    <t>ナフサ</t>
  </si>
  <si>
    <t>灯油</t>
  </si>
  <si>
    <t>軽油</t>
  </si>
  <si>
    <t>Ａ重油</t>
  </si>
  <si>
    <t>Ｂ・Ｃ重油</t>
  </si>
  <si>
    <t>石油アスファルト</t>
  </si>
  <si>
    <t>ｔ</t>
  </si>
  <si>
    <t>石油コークス</t>
  </si>
  <si>
    <t>石油ガス</t>
  </si>
  <si>
    <t>液化石油ガス(ＬＰＧ)</t>
  </si>
  <si>
    <t>石油系炭化水素ガス</t>
  </si>
  <si>
    <r>
      <t>千ｍ</t>
    </r>
    <r>
      <rPr>
        <b/>
        <sz val="8"/>
        <rFont val="ＭＳ Ｐ明朝"/>
        <family val="1"/>
      </rPr>
      <t>３</t>
    </r>
  </si>
  <si>
    <t>液化天然ガス(ＬＮＧ)</t>
  </si>
  <si>
    <t>その他可燃性天然ガス</t>
  </si>
  <si>
    <t>石炭</t>
  </si>
  <si>
    <t>原料炭</t>
  </si>
  <si>
    <t>一般炭</t>
  </si>
  <si>
    <t>無煙炭</t>
  </si>
  <si>
    <t>石炭コークス</t>
  </si>
  <si>
    <t>コールタール</t>
  </si>
  <si>
    <t>コークス炉ガス</t>
  </si>
  <si>
    <t>高炉ガス</t>
  </si>
  <si>
    <t>転炉ガス</t>
  </si>
  <si>
    <t>GＪ</t>
  </si>
  <si>
    <t>温水</t>
  </si>
  <si>
    <t>昼間買電</t>
  </si>
  <si>
    <t>千ｋWh</t>
  </si>
  <si>
    <t>その他</t>
  </si>
  <si>
    <t>上記以外の買電</t>
  </si>
  <si>
    <r>
      <t>GＪ/</t>
    </r>
    <r>
      <rPr>
        <b/>
        <i/>
        <sz val="12"/>
        <rFont val="ＭＳ Ｐ明朝"/>
        <family val="1"/>
      </rPr>
      <t>ｋ</t>
    </r>
    <r>
      <rPr>
        <i/>
        <sz val="12"/>
        <rFont val="ＭＳ Ｐ明朝"/>
        <family val="1"/>
      </rPr>
      <t>ｌ</t>
    </r>
  </si>
  <si>
    <r>
      <t>GＪ/</t>
    </r>
    <r>
      <rPr>
        <b/>
        <i/>
        <sz val="12"/>
        <rFont val="ＭＳ Ｐ明朝"/>
        <family val="1"/>
      </rPr>
      <t>ｋｌ</t>
    </r>
  </si>
  <si>
    <r>
      <t>GＪ/</t>
    </r>
    <r>
      <rPr>
        <b/>
        <i/>
        <sz val="12"/>
        <rFont val="ＭＳ Ｐ明朝"/>
        <family val="1"/>
      </rPr>
      <t>ｔ</t>
    </r>
  </si>
  <si>
    <r>
      <t>GＪ/千ｍ</t>
    </r>
    <r>
      <rPr>
        <b/>
        <i/>
        <sz val="8"/>
        <rFont val="ＭＳ Ｐ明朝"/>
        <family val="1"/>
      </rPr>
      <t>３</t>
    </r>
  </si>
  <si>
    <t>夜間買電</t>
  </si>
  <si>
    <t>原油のうちコンデンセート（ＮＧＬ）</t>
  </si>
  <si>
    <t>産業用蒸気</t>
  </si>
  <si>
    <t>産業用以外の蒸気</t>
  </si>
  <si>
    <t>GJ/千ｋWh</t>
  </si>
  <si>
    <t>kl/GJ</t>
  </si>
  <si>
    <t>その他の
燃料</t>
  </si>
  <si>
    <t>判定</t>
  </si>
  <si>
    <r>
      <t xml:space="preserve">燃 料 </t>
    </r>
    <r>
      <rPr>
        <sz val="10"/>
        <rFont val="ＤＦＰ特太ゴシック体"/>
        <family val="3"/>
      </rPr>
      <t>及び</t>
    </r>
    <r>
      <rPr>
        <sz val="14"/>
        <rFont val="ＤＦＰ特太ゴシック体"/>
        <family val="3"/>
      </rPr>
      <t xml:space="preserve"> 熱</t>
    </r>
  </si>
  <si>
    <t>原油</t>
  </si>
  <si>
    <t>揮発油（ガソリン）</t>
  </si>
  <si>
    <r>
      <t>GＪ/千ｍ</t>
    </r>
    <r>
      <rPr>
        <b/>
        <i/>
        <sz val="8"/>
        <rFont val="ＭＳ Ｐ明朝"/>
        <family val="1"/>
      </rPr>
      <t>３</t>
    </r>
  </si>
  <si>
    <t>可燃性
天然ガス</t>
  </si>
  <si>
    <t>冷水</t>
  </si>
  <si>
    <t xml:space="preserve">原油換算  ｋｌ </t>
  </si>
  <si>
    <t>小計②</t>
  </si>
  <si>
    <t>小計①</t>
  </si>
  <si>
    <r>
      <t>合   計</t>
    </r>
    <r>
      <rPr>
        <sz val="12"/>
        <rFont val="ＭＳ Ｐゴシック"/>
        <family val="3"/>
      </rPr>
      <t xml:space="preserve">  </t>
    </r>
    <r>
      <rPr>
        <b/>
        <sz val="11"/>
        <rFont val="ＭＳ Ｐ明朝"/>
        <family val="1"/>
      </rPr>
      <t>GＪ</t>
    </r>
    <r>
      <rPr>
        <b/>
        <sz val="9"/>
        <rFont val="ＭＳ Ｐゴシック"/>
        <family val="3"/>
      </rPr>
      <t>　</t>
    </r>
    <r>
      <rPr>
        <b/>
        <sz val="12"/>
        <rFont val="ＭＳ Ｐゴシック"/>
        <family val="3"/>
      </rPr>
      <t>（③＝</t>
    </r>
    <r>
      <rPr>
        <b/>
        <sz val="12"/>
        <rFont val="ＭＳ Ｐ明朝"/>
        <family val="1"/>
      </rPr>
      <t>①</t>
    </r>
    <r>
      <rPr>
        <b/>
        <sz val="12"/>
        <rFont val="ＭＳ Ｐゴシック"/>
        <family val="3"/>
      </rPr>
      <t>+②）</t>
    </r>
  </si>
  <si>
    <t>工場･事業場で使用している燃料及び熱、他人からの電気の使用量を調べそれらの値を使用量の数値の欄に</t>
  </si>
  <si>
    <t>燃料にLPGを使用しており、使用量がm3単位で示されている場合には、供給業者にt（トン）に換算する係数を確認して</t>
  </si>
  <si>
    <t>換算して記入してください。（この係数は地方、季節、供給業者によって異なることがあります。）</t>
  </si>
  <si>
    <t>燃料に都市ガスを使用している場合は、その他の燃料の欄に「都市ガス　○○」（○○には、５C、１３Aなど都市ガスの</t>
  </si>
  <si>
    <t>種類を記入）、換算係数･数値の欄に記入してください。</t>
  </si>
  <si>
    <t>都市ガスはたとえばガスの種類１３Aでも、ガス会社により換算係数が異なります。契約を調べるか、ガス会社に</t>
  </si>
  <si>
    <t>他人からの蒸気（産業用、産業用以外のいずれも）を使用している場合は、使用量をGJで表示する必要があります。</t>
  </si>
  <si>
    <t>受け入れ量がｔ（トン）で表示されている場合には、これにその蒸気の比エンタルピーを乗じて、GJ単位としてください。</t>
  </si>
  <si>
    <t>蒸気の比エンタルピーは飽和蒸気の場合には蒸気圧力から蒸気表などで求めることができます。</t>
  </si>
  <si>
    <t>産業用以外の蒸気、温水、冷水については換算係数の数値として熱供給事業者が独自の数値を提供する場合は</t>
  </si>
  <si>
    <t>その値を用いることができます。その場合には計算表に記入されている値を修正して計算し、</t>
  </si>
  <si>
    <t>使用した換算係数を「エネルギー使用状況届出書の下欄にその値を記入してください。</t>
  </si>
  <si>
    <t>　</t>
  </si>
  <si>
    <t>蒸気表がないとか、この情報では充分でない場合には供給元にもご相談ください。</t>
  </si>
  <si>
    <t>　</t>
  </si>
  <si>
    <t>もしドレンを返送しているのであれば、返送ドレンの温度より温水の比エンタルピーを求め、返送量（t）を掛けたものを</t>
  </si>
  <si>
    <t>GJ単位とし、蒸気の熱量（GJ)より引いてください。得られた値を蒸気の使用量の数値として入力します。</t>
  </si>
  <si>
    <t>(換算係数）</t>
  </si>
  <si>
    <t>※計算フォームご利用の際は、ご使用パソコンのエクセルで、コメント表示を有効にしていただくと、説明が
ご覧いただけます。</t>
  </si>
  <si>
    <t>記入します。使用量は桃色地セルに示す単位を用いてください。記入は白地セルだけに可能です。</t>
  </si>
  <si>
    <t>　　　　　　　(計算フォームの使用上のご注意）</t>
  </si>
  <si>
    <t>＜コメントの有効設定方法＞
1.[ツール] メニューの [オプション] をクリックし、[表示] タブをクリックします。 
2,次のいずれかの操作を行います。 
  ・[コメント マークのみ（I)]を選ぶと、マウスカーソルがセルの上をポイントしたときだけコメントを表示します。
  ・[コメントとコメント マーク（M)]を選ぶと、コメントを常時表示しておくことができます。</t>
  </si>
  <si>
    <t>特定事業者</t>
  </si>
  <si>
    <t>使用量の熱量（GJ)の欄が自動的に計算され、さらに「燃料及び熱」の小計①（GJ）、他の「電気」の小計②（千KW),（GJ),</t>
  </si>
  <si>
    <t>エネルギーの使用量の合計の熱量③（GJ),それに原油換算（ｋｌ）が計算されます。</t>
  </si>
  <si>
    <t>エネルギーの種類</t>
  </si>
  <si>
    <t>数値</t>
  </si>
  <si>
    <r>
      <t>熱量</t>
    </r>
    <r>
      <rPr>
        <sz val="12"/>
        <rFont val="ＭＳ Ｐ明朝"/>
        <family val="1"/>
      </rPr>
      <t> </t>
    </r>
    <r>
      <rPr>
        <b/>
        <sz val="12"/>
        <rFont val="ＭＳ Ｐ明朝"/>
        <family val="1"/>
      </rPr>
      <t>GＪ</t>
    </r>
  </si>
  <si>
    <t>都市ガス　１３A</t>
  </si>
  <si>
    <t>*</t>
  </si>
  <si>
    <t>GJ/*</t>
  </si>
  <si>
    <t>**</t>
  </si>
  <si>
    <t>GJ/**</t>
  </si>
  <si>
    <t>電気</t>
  </si>
  <si>
    <t>自家発電</t>
  </si>
  <si>
    <t>（     　　     ）</t>
  </si>
  <si>
    <t xml:space="preserve">   </t>
  </si>
  <si>
    <t>構成</t>
  </si>
  <si>
    <t>１．計算フォーム使用上のご注意・・・・・・・・このシート</t>
  </si>
  <si>
    <t>工場・事業場ごと</t>
  </si>
  <si>
    <t>別紙１　　　　　エネルギー使用量の簡易計算表</t>
  </si>
  <si>
    <t>義務付けなし</t>
  </si>
  <si>
    <t>1,500　kl/年以上</t>
  </si>
  <si>
    <t>1,500　kl/年未満</t>
  </si>
  <si>
    <t>２．計算フォーム</t>
  </si>
  <si>
    <t>確認ください。なお、都市ガス１３A欄には、東邦ガス株式会社が供給する換算係数を入力しています。</t>
  </si>
  <si>
    <t>判定欄には、工場・事業場の場合、原油換算エネルギー使用量1,500KL／年となるか否かにより、</t>
  </si>
  <si>
    <t>当該事業者が特定事業者であるか否かが表示されます。</t>
  </si>
  <si>
    <t>電気事業者からの買電は、昼間買電と夜間買電に分けます。昼間買電とは土曜休日を含め8時から22時までに</t>
  </si>
  <si>
    <t>使用した電気です。それぞれの買電量の確認は、温室効果ガス排出削減計画Q&amp;Aの1-21を参照してください。</t>
  </si>
  <si>
    <t>http://www.pref.gifu.lg.jp/kurashi/kankyo/chikyuondanka/c11264/hairyo-keikaku.data/qa.pdf</t>
  </si>
  <si>
    <t>電気事業者</t>
  </si>
  <si>
    <r>
      <t>エネルギー使用量の計算方法</t>
    </r>
    <r>
      <rPr>
        <b/>
        <sz val="12"/>
        <color indexed="10"/>
        <rFont val="ＭＳ Ｐゴシック"/>
        <family val="3"/>
      </rPr>
      <t>　</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</si>
</sst>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
    <numFmt numFmtId="182" formatCode="##.##\ \ \ "/>
    <numFmt numFmtId="183" formatCode="##.###"/>
    <numFmt numFmtId="184" formatCode="0.00#"/>
    <numFmt numFmtId="185" formatCode="#,##0_ "/>
    <numFmt numFmtId="186" formatCode="0.00_ "/>
    <numFmt numFmtId="187" formatCode="0.0_ "/>
    <numFmt numFmtId="188" formatCode="0.0000000_ "/>
    <numFmt numFmtId="189" formatCode="0.000000_ "/>
    <numFmt numFmtId="190" formatCode="0.00000_ "/>
    <numFmt numFmtId="191" formatCode="0.0000_ "/>
    <numFmt numFmtId="192" formatCode="0.000_ "/>
    <numFmt numFmtId="193" formatCode="#,##0.0_ "/>
  </numFmts>
  <fonts count="76">
    <font>
      <sz val="11"/>
      <name val="ＭＳ Ｐゴシック"/>
      <family val="3"/>
    </font>
    <font>
      <sz val="10"/>
      <name val="Times New Roman"/>
      <family val="1"/>
    </font>
    <font>
      <sz val="12"/>
      <name val="ＭＳ Ｐ明朝"/>
      <family val="1"/>
    </font>
    <font>
      <sz val="10.5"/>
      <name val="ＭＳ Ｐ明朝"/>
      <family val="1"/>
    </font>
    <font>
      <b/>
      <sz val="9"/>
      <name val="ＭＳ Ｐ明朝"/>
      <family val="1"/>
    </font>
    <font>
      <b/>
      <sz val="8"/>
      <name val="ＭＳ Ｐ明朝"/>
      <family val="1"/>
    </font>
    <font>
      <b/>
      <sz val="12"/>
      <name val="ＭＳ Ｐ明朝"/>
      <family val="1"/>
    </font>
    <font>
      <b/>
      <sz val="10.5"/>
      <name val="ＭＳ Ｐ明朝"/>
      <family val="1"/>
    </font>
    <font>
      <b/>
      <i/>
      <sz val="9"/>
      <name val="ＭＳ Ｐ明朝"/>
      <family val="1"/>
    </font>
    <font>
      <i/>
      <sz val="12"/>
      <name val="ＭＳ Ｐ明朝"/>
      <family val="1"/>
    </font>
    <font>
      <sz val="6"/>
      <name val="ＭＳ Ｐゴシック"/>
      <family val="3"/>
    </font>
    <font>
      <sz val="12"/>
      <name val="ＭＳ Ｐゴシック"/>
      <family val="3"/>
    </font>
    <font>
      <b/>
      <sz val="14"/>
      <name val="ＭＳ Ｐゴシック"/>
      <family val="3"/>
    </font>
    <font>
      <b/>
      <sz val="12"/>
      <name val="ＭＳ Ｐゴシック"/>
      <family val="3"/>
    </font>
    <font>
      <sz val="14"/>
      <name val="ＤＦＰ特太ゴシック体"/>
      <family val="3"/>
    </font>
    <font>
      <b/>
      <i/>
      <sz val="12"/>
      <name val="Courier New"/>
      <family val="3"/>
    </font>
    <font>
      <b/>
      <i/>
      <sz val="12"/>
      <name val="ＭＳ Ｐ明朝"/>
      <family val="1"/>
    </font>
    <font>
      <b/>
      <i/>
      <sz val="8"/>
      <name val="ＭＳ Ｐ明朝"/>
      <family val="1"/>
    </font>
    <font>
      <b/>
      <sz val="8"/>
      <color indexed="10"/>
      <name val="ＭＳ Ｐ明朝"/>
      <family val="1"/>
    </font>
    <font>
      <b/>
      <sz val="9"/>
      <color indexed="10"/>
      <name val="ＭＳ Ｐ明朝"/>
      <family val="1"/>
    </font>
    <font>
      <b/>
      <sz val="9"/>
      <name val="ＭＳ Ｐゴシック"/>
      <family val="3"/>
    </font>
    <font>
      <b/>
      <sz val="11"/>
      <name val="ＭＳ Ｐ明朝"/>
      <family val="1"/>
    </font>
    <font>
      <b/>
      <sz val="12"/>
      <color indexed="10"/>
      <name val="ＭＳ ゴシック"/>
      <family val="3"/>
    </font>
    <font>
      <b/>
      <sz val="12"/>
      <name val="ＭＳ ゴシック"/>
      <family val="3"/>
    </font>
    <font>
      <b/>
      <sz val="10"/>
      <name val="ＭＳ Ｐ明朝"/>
      <family val="1"/>
    </font>
    <font>
      <b/>
      <i/>
      <sz val="12"/>
      <color indexed="10"/>
      <name val="Courier New"/>
      <family val="3"/>
    </font>
    <font>
      <sz val="11"/>
      <name val="ＤＦＰ特太ゴシック体"/>
      <family val="3"/>
    </font>
    <font>
      <b/>
      <sz val="12"/>
      <color indexed="10"/>
      <name val="ＭＳ Ｐゴシック"/>
      <family val="3"/>
    </font>
    <font>
      <sz val="12"/>
      <color indexed="10"/>
      <name val="ＭＳ Ｐ明朝"/>
      <family val="1"/>
    </font>
    <font>
      <b/>
      <sz val="10"/>
      <name val="ＭＳ Ｐゴシック"/>
      <family val="3"/>
    </font>
    <font>
      <sz val="10"/>
      <name val="ＤＦＰ特太ゴシック体"/>
      <family val="3"/>
    </font>
    <font>
      <sz val="10"/>
      <name val="ＭＳ Ｐゴシック"/>
      <family val="3"/>
    </font>
    <font>
      <b/>
      <sz val="9"/>
      <color indexed="10"/>
      <name val="ＭＳ Ｐゴシック"/>
      <family val="3"/>
    </font>
    <font>
      <b/>
      <sz val="16"/>
      <color indexed="10"/>
      <name val="ＭＳ Ｐゴシック"/>
      <family val="3"/>
    </font>
    <font>
      <b/>
      <sz val="11"/>
      <color indexed="10"/>
      <name val="ＭＳ Ｐゴシック"/>
      <family val="3"/>
    </font>
    <font>
      <sz val="10"/>
      <color indexed="10"/>
      <name val="ＭＳ Ｐゴシック"/>
      <family val="3"/>
    </font>
    <font>
      <u val="single"/>
      <sz val="11"/>
      <color indexed="12"/>
      <name val="ＭＳ Ｐゴシック"/>
      <family val="3"/>
    </font>
    <font>
      <u val="single"/>
      <sz val="11"/>
      <color indexed="36"/>
      <name val="ＭＳ Ｐゴシック"/>
      <family val="3"/>
    </font>
    <font>
      <b/>
      <sz val="12"/>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2"/>
      <color indexed="8"/>
      <name val="Courier New"/>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2"/>
      <color theme="1"/>
      <name val="Courier New"/>
      <family val="3"/>
    </font>
    <font>
      <b/>
      <sz val="8"/>
      <name val="ＭＳ Ｐゴシック"/>
      <family val="2"/>
    </font>
  </fonts>
  <fills count="39">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
      <patternFill patternType="solid">
        <fgColor indexed="51"/>
        <bgColor indexed="64"/>
      </patternFill>
    </fill>
    <fill>
      <patternFill patternType="solid">
        <fgColor indexed="27"/>
        <bgColor indexed="64"/>
      </patternFill>
    </fill>
    <fill>
      <patternFill patternType="solid">
        <fgColor indexed="13"/>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hair"/>
    </border>
    <border>
      <left style="thin"/>
      <right style="thin"/>
      <top style="hair"/>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medium"/>
    </border>
    <border>
      <left style="medium"/>
      <right style="thin"/>
      <top style="thin"/>
      <bottom style="medium"/>
    </border>
    <border>
      <left style="thin"/>
      <right style="thin"/>
      <top style="thin"/>
      <bottom style="medium"/>
    </border>
    <border>
      <left style="thin"/>
      <right style="medium"/>
      <top>
        <color indexed="63"/>
      </top>
      <bottom style="medium"/>
    </border>
    <border>
      <left style="medium"/>
      <right style="medium"/>
      <top style="medium"/>
      <bottom style="medium"/>
    </border>
    <border>
      <left>
        <color indexed="63"/>
      </left>
      <right style="medium"/>
      <top>
        <color indexed="63"/>
      </top>
      <bottom style="medium"/>
    </border>
    <border>
      <left style="thin"/>
      <right>
        <color indexed="63"/>
      </right>
      <top style="medium"/>
      <bottom style="hair"/>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style="thin"/>
      <right>
        <color indexed="63"/>
      </right>
      <top style="hair"/>
      <bottom style="medium"/>
    </border>
    <border>
      <left style="medium"/>
      <right>
        <color indexed="63"/>
      </right>
      <top style="medium"/>
      <bottom style="hair"/>
    </border>
    <border>
      <left style="medium"/>
      <right style="thin"/>
      <top>
        <color indexed="63"/>
      </top>
      <bottom style="hair"/>
    </border>
    <border>
      <left style="thin"/>
      <right>
        <color indexed="63"/>
      </right>
      <top>
        <color indexed="63"/>
      </top>
      <bottom style="hair"/>
    </border>
    <border>
      <left style="medium"/>
      <right style="thin"/>
      <top style="hair"/>
      <bottom style="hair"/>
    </border>
    <border>
      <left style="thin"/>
      <right>
        <color indexed="63"/>
      </right>
      <top style="hair"/>
      <bottom>
        <color indexed="63"/>
      </bottom>
    </border>
    <border>
      <left style="thin"/>
      <right>
        <color indexed="63"/>
      </right>
      <top>
        <color indexed="63"/>
      </top>
      <bottom>
        <color indexed="63"/>
      </bottom>
    </border>
    <border>
      <left style="medium"/>
      <right>
        <color indexed="63"/>
      </right>
      <top>
        <color indexed="63"/>
      </top>
      <bottom style="hair"/>
    </border>
    <border>
      <left style="medium"/>
      <right style="medium"/>
      <top style="medium"/>
      <bottom style="hair"/>
    </border>
    <border>
      <left style="medium"/>
      <right>
        <color indexed="63"/>
      </right>
      <top style="hair"/>
      <bottom style="thin"/>
    </border>
    <border>
      <left style="medium"/>
      <right style="medium"/>
      <top style="hair"/>
      <bottom style="thin"/>
    </border>
    <border>
      <left style="medium"/>
      <right>
        <color indexed="63"/>
      </right>
      <top style="thin"/>
      <bottom style="hair"/>
    </border>
    <border>
      <left style="medium"/>
      <right style="medium"/>
      <top style="thin"/>
      <bottom style="hair"/>
    </border>
    <border>
      <left style="medium"/>
      <right>
        <color indexed="63"/>
      </right>
      <top style="hair"/>
      <bottom style="medium"/>
    </border>
    <border diagonalUp="1">
      <left style="thin"/>
      <right style="medium"/>
      <top style="hair"/>
      <bottom style="medium"/>
      <diagonal style="thin"/>
    </border>
    <border>
      <left style="medium"/>
      <right>
        <color indexed="63"/>
      </right>
      <top style="hair"/>
      <bottom>
        <color indexed="63"/>
      </bottom>
    </border>
    <border>
      <left style="medium"/>
      <right style="medium"/>
      <top style="hair"/>
      <bottom style="medium"/>
    </border>
    <border>
      <left style="medium"/>
      <right>
        <color indexed="63"/>
      </right>
      <top>
        <color indexed="63"/>
      </top>
      <bottom style="medium"/>
    </border>
    <border>
      <left style="thin"/>
      <right>
        <color indexed="63"/>
      </right>
      <top style="medium"/>
      <bottom>
        <color indexed="63"/>
      </bottom>
    </border>
    <border>
      <left style="medium"/>
      <right style="medium"/>
      <top>
        <color indexed="63"/>
      </top>
      <bottom style="medium"/>
    </border>
    <border>
      <left>
        <color indexed="63"/>
      </left>
      <right style="medium"/>
      <top style="medium"/>
      <bottom style="medium"/>
    </border>
    <border>
      <left style="thick">
        <color indexed="10"/>
      </left>
      <right style="thick">
        <color indexed="10"/>
      </right>
      <top style="thick">
        <color indexed="10"/>
      </top>
      <bottom style="thick">
        <color indexed="10"/>
      </bottom>
    </border>
    <border>
      <left style="thin"/>
      <right style="thin"/>
      <top style="thin"/>
      <bottom style="thin"/>
    </border>
    <border>
      <left style="medium"/>
      <right style="medium"/>
      <top style="hair"/>
      <bottom>
        <color indexed="63"/>
      </bottom>
    </border>
    <border>
      <left style="thin"/>
      <right style="medium"/>
      <top style="thin"/>
      <bottom style="medium"/>
    </border>
    <border>
      <left style="medium"/>
      <right style="medium"/>
      <top style="hair"/>
      <bottom style="hair"/>
    </border>
    <border>
      <left style="medium"/>
      <right style="thin"/>
      <top style="hair"/>
      <bottom style="medium"/>
    </border>
    <border>
      <left>
        <color indexed="63"/>
      </left>
      <right>
        <color indexed="63"/>
      </right>
      <top>
        <color indexed="63"/>
      </top>
      <bottom style="medium"/>
    </border>
    <border>
      <left style="medium"/>
      <right style="thin"/>
      <top style="medium"/>
      <bottom style="hair"/>
    </border>
    <border>
      <left style="medium"/>
      <right style="thin"/>
      <top style="hair"/>
      <bottom style="thin"/>
    </border>
    <border>
      <left style="medium"/>
      <right style="thin"/>
      <top style="thin"/>
      <bottom style="hair"/>
    </border>
    <border>
      <left style="medium"/>
      <right>
        <color indexed="63"/>
      </right>
      <top>
        <color indexed="63"/>
      </top>
      <bottom>
        <color indexed="63"/>
      </bottom>
    </border>
    <border diagonalUp="1">
      <left style="thin"/>
      <right style="thin"/>
      <top style="medium"/>
      <bottom>
        <color indexed="63"/>
      </bottom>
      <diagonal style="thin"/>
    </border>
    <border>
      <left>
        <color indexed="63"/>
      </left>
      <right style="medium"/>
      <top>
        <color indexed="63"/>
      </top>
      <bottom>
        <color indexed="63"/>
      </bottom>
    </border>
    <border diagonalUp="1">
      <left>
        <color indexed="63"/>
      </left>
      <right>
        <color indexed="63"/>
      </right>
      <top style="medium"/>
      <bottom>
        <color indexed="63"/>
      </bottom>
      <diagonal style="thin"/>
    </border>
    <border diagonalDown="1">
      <left>
        <color indexed="63"/>
      </left>
      <right>
        <color indexed="63"/>
      </right>
      <top style="medium"/>
      <bottom>
        <color indexed="63"/>
      </bottom>
      <diagonal style="thin"/>
    </border>
    <border>
      <left style="medium">
        <color indexed="8"/>
      </left>
      <right style="medium">
        <color indexed="8"/>
      </right>
      <top style="medium">
        <color indexed="8"/>
      </top>
      <bottom style="medium">
        <color indexed="8"/>
      </bottom>
    </border>
    <border>
      <left style="medium">
        <color indexed="10"/>
      </left>
      <right style="thin">
        <color indexed="10"/>
      </right>
      <top style="medium">
        <color indexed="10"/>
      </top>
      <bottom style="thin">
        <color indexed="10"/>
      </bottom>
    </border>
    <border>
      <left style="medium">
        <color indexed="10"/>
      </left>
      <right style="thin">
        <color indexed="10"/>
      </right>
      <top style="thin">
        <color indexed="10"/>
      </top>
      <bottom style="medium">
        <color indexed="10"/>
      </bottom>
    </border>
    <border>
      <left style="thin">
        <color indexed="10"/>
      </left>
      <right style="thin">
        <color indexed="10"/>
      </right>
      <top style="medium">
        <color indexed="10"/>
      </top>
      <bottom style="thin">
        <color indexed="10"/>
      </bottom>
    </border>
    <border>
      <left style="thin">
        <color indexed="10"/>
      </left>
      <right style="medium">
        <color indexed="10"/>
      </right>
      <top style="medium">
        <color indexed="10"/>
      </top>
      <bottom style="thin">
        <color indexed="10"/>
      </bottom>
    </border>
    <border>
      <left style="thin">
        <color indexed="10"/>
      </left>
      <right style="thin">
        <color indexed="10"/>
      </right>
      <top style="thin">
        <color indexed="10"/>
      </top>
      <bottom style="medium">
        <color indexed="10"/>
      </bottom>
    </border>
    <border>
      <left style="thin">
        <color indexed="10"/>
      </left>
      <right style="medium">
        <color indexed="10"/>
      </right>
      <top style="thin">
        <color indexed="10"/>
      </top>
      <bottom style="medium">
        <color indexed="10"/>
      </bottom>
    </border>
    <border>
      <left>
        <color indexed="63"/>
      </left>
      <right>
        <color indexed="63"/>
      </right>
      <top style="medium"/>
      <bottom style="medium"/>
    </border>
    <border>
      <left>
        <color indexed="63"/>
      </left>
      <right style="medium">
        <color indexed="9"/>
      </right>
      <top style="medium"/>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style="hair"/>
      <bottom style="medium"/>
    </border>
    <border>
      <left>
        <color indexed="63"/>
      </left>
      <right style="medium"/>
      <top style="thin"/>
      <bottom style="hair"/>
    </border>
    <border>
      <left>
        <color indexed="63"/>
      </left>
      <right style="medium"/>
      <top style="hair"/>
      <bottom style="hair"/>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style="hair"/>
    </border>
    <border>
      <left>
        <color indexed="63"/>
      </left>
      <right>
        <color indexed="63"/>
      </right>
      <top style="hair"/>
      <bottom style="hair"/>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thin"/>
      <right style="medium"/>
      <top style="thin"/>
      <bottom style="hair"/>
    </border>
    <border>
      <left style="thin"/>
      <right style="medium"/>
      <top style="hair"/>
      <bottom style="hair"/>
    </border>
    <border>
      <left style="thin"/>
      <right style="medium"/>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hair"/>
    </border>
    <border>
      <left>
        <color indexed="63"/>
      </left>
      <right>
        <color indexed="63"/>
      </right>
      <top style="hair"/>
      <bottom style="medium"/>
    </border>
    <border>
      <left>
        <color indexed="63"/>
      </left>
      <right>
        <color indexed="63"/>
      </right>
      <top style="medium"/>
      <bottom style="hair"/>
    </border>
    <border>
      <left>
        <color indexed="63"/>
      </left>
      <right style="medium"/>
      <top style="medium"/>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37" fillId="0" borderId="0" applyNumberFormat="0" applyFill="0" applyBorder="0" applyAlignment="0" applyProtection="0"/>
    <xf numFmtId="0" fontId="73" fillId="32" borderId="0" applyNumberFormat="0" applyBorder="0" applyAlignment="0" applyProtection="0"/>
  </cellStyleXfs>
  <cellXfs count="210">
    <xf numFmtId="0" fontId="0" fillId="0" borderId="0" xfId="0" applyAlignment="1">
      <alignment vertical="center"/>
    </xf>
    <xf numFmtId="38" fontId="23" fillId="0" borderId="10" xfId="49" applyFont="1" applyBorder="1" applyAlignment="1" applyProtection="1">
      <alignment vertical="center" wrapText="1"/>
      <protection locked="0"/>
    </xf>
    <xf numFmtId="38" fontId="23" fillId="0" borderId="11" xfId="49" applyFont="1" applyBorder="1" applyAlignment="1" applyProtection="1">
      <alignment vertical="center" wrapText="1"/>
      <protection locked="0"/>
    </xf>
    <xf numFmtId="38" fontId="23" fillId="0" borderId="12" xfId="49" applyFont="1" applyBorder="1" applyAlignment="1" applyProtection="1">
      <alignment vertical="center" wrapText="1"/>
      <protection locked="0"/>
    </xf>
    <xf numFmtId="38" fontId="23" fillId="0" borderId="13" xfId="49" applyFont="1" applyBorder="1" applyAlignment="1" applyProtection="1">
      <alignment vertical="center" wrapText="1"/>
      <protection locked="0"/>
    </xf>
    <xf numFmtId="38" fontId="23" fillId="0" borderId="14" xfId="49" applyFont="1" applyBorder="1" applyAlignment="1" applyProtection="1">
      <alignment vertical="center" wrapText="1"/>
      <protection locked="0"/>
    </xf>
    <xf numFmtId="38" fontId="23" fillId="0" borderId="15" xfId="49" applyFont="1" applyBorder="1" applyAlignment="1" applyProtection="1">
      <alignment vertical="center" wrapText="1"/>
      <protection locked="0"/>
    </xf>
    <xf numFmtId="38" fontId="23" fillId="0" borderId="16" xfId="49" applyFont="1" applyBorder="1" applyAlignment="1" applyProtection="1">
      <alignment vertical="center" wrapText="1"/>
      <protection locked="0"/>
    </xf>
    <xf numFmtId="0" fontId="3" fillId="0" borderId="15" xfId="0" applyFont="1" applyBorder="1" applyAlignment="1" applyProtection="1">
      <alignment horizontal="center" vertical="center" wrapText="1"/>
      <protection locked="0"/>
    </xf>
    <xf numFmtId="0" fontId="0" fillId="0" borderId="0" xfId="0" applyAlignment="1" applyProtection="1">
      <alignment vertical="center"/>
      <protection/>
    </xf>
    <xf numFmtId="0" fontId="13" fillId="33" borderId="17" xfId="0" applyFont="1" applyFill="1" applyBorder="1" applyAlignment="1" applyProtection="1">
      <alignment horizontal="center" vertical="center" wrapText="1"/>
      <protection/>
    </xf>
    <xf numFmtId="0" fontId="13" fillId="33" borderId="18" xfId="0" applyFont="1" applyFill="1" applyBorder="1" applyAlignment="1" applyProtection="1">
      <alignment horizontal="center" vertical="center" wrapText="1"/>
      <protection/>
    </xf>
    <xf numFmtId="0" fontId="11" fillId="34" borderId="19" xfId="0" applyFont="1" applyFill="1" applyBorder="1" applyAlignment="1" applyProtection="1">
      <alignment horizontal="center" vertical="center" wrapText="1"/>
      <protection/>
    </xf>
    <xf numFmtId="0" fontId="13" fillId="35" borderId="20" xfId="0" applyFont="1" applyFill="1" applyBorder="1" applyAlignment="1" applyProtection="1">
      <alignment horizontal="center" vertical="center" wrapText="1"/>
      <protection/>
    </xf>
    <xf numFmtId="0" fontId="13" fillId="35" borderId="21" xfId="0" applyFont="1" applyFill="1" applyBorder="1" applyAlignment="1" applyProtection="1">
      <alignment horizontal="center" vertical="center" wrapText="1"/>
      <protection/>
    </xf>
    <xf numFmtId="180" fontId="23" fillId="34" borderId="22" xfId="49" applyNumberFormat="1" applyFont="1" applyFill="1" applyBorder="1" applyAlignment="1" applyProtection="1">
      <alignment vertical="center" wrapText="1"/>
      <protection/>
    </xf>
    <xf numFmtId="180" fontId="23" fillId="34" borderId="23" xfId="49" applyNumberFormat="1" applyFont="1" applyFill="1" applyBorder="1" applyAlignment="1" applyProtection="1">
      <alignment vertical="center" wrapText="1"/>
      <protection/>
    </xf>
    <xf numFmtId="180" fontId="23" fillId="34" borderId="24" xfId="49" applyNumberFormat="1" applyFont="1" applyFill="1" applyBorder="1" applyAlignment="1" applyProtection="1">
      <alignment vertical="center" wrapText="1"/>
      <protection/>
    </xf>
    <xf numFmtId="180" fontId="23" fillId="34" borderId="25" xfId="49" applyNumberFormat="1" applyFont="1" applyFill="1" applyBorder="1" applyAlignment="1" applyProtection="1">
      <alignment vertical="center" wrapText="1"/>
      <protection/>
    </xf>
    <xf numFmtId="180" fontId="23" fillId="34" borderId="26" xfId="49" applyNumberFormat="1" applyFont="1" applyFill="1" applyBorder="1" applyAlignment="1" applyProtection="1">
      <alignment vertical="center" wrapText="1"/>
      <protection/>
    </xf>
    <xf numFmtId="0" fontId="6" fillId="35" borderId="27" xfId="0" applyFont="1" applyFill="1" applyBorder="1" applyAlignment="1" applyProtection="1">
      <alignment horizontal="center" vertical="center" wrapText="1"/>
      <protection/>
    </xf>
    <xf numFmtId="0" fontId="4" fillId="36" borderId="28" xfId="0" applyFont="1" applyFill="1" applyBorder="1" applyAlignment="1" applyProtection="1">
      <alignment horizontal="center" vertical="center" wrapText="1"/>
      <protection/>
    </xf>
    <xf numFmtId="180" fontId="23" fillId="34" borderId="29" xfId="49" applyNumberFormat="1" applyFont="1" applyFill="1" applyBorder="1" applyAlignment="1" applyProtection="1">
      <alignment vertical="center" wrapText="1"/>
      <protection/>
    </xf>
    <xf numFmtId="0" fontId="4" fillId="36" borderId="30" xfId="0" applyFont="1" applyFill="1" applyBorder="1" applyAlignment="1" applyProtection="1">
      <alignment horizontal="center" vertical="center" wrapText="1"/>
      <protection/>
    </xf>
    <xf numFmtId="180" fontId="23" fillId="34" borderId="31" xfId="49" applyNumberFormat="1" applyFont="1" applyFill="1" applyBorder="1" applyAlignment="1" applyProtection="1">
      <alignment vertical="center" wrapText="1"/>
      <protection/>
    </xf>
    <xf numFmtId="180" fontId="23" fillId="34" borderId="32" xfId="0" applyNumberFormat="1" applyFont="1" applyFill="1" applyBorder="1" applyAlignment="1" applyProtection="1">
      <alignment horizontal="right" vertical="center" wrapText="1"/>
      <protection/>
    </xf>
    <xf numFmtId="0" fontId="7" fillId="37" borderId="27" xfId="0" applyFont="1" applyFill="1" applyBorder="1" applyAlignment="1" applyProtection="1">
      <alignment horizontal="center" vertical="center" wrapText="1"/>
      <protection/>
    </xf>
    <xf numFmtId="4" fontId="13" fillId="33" borderId="33" xfId="0" applyNumberFormat="1" applyFont="1" applyFill="1" applyBorder="1" applyAlignment="1" applyProtection="1">
      <alignment horizontal="center" vertical="center" wrapText="1"/>
      <protection/>
    </xf>
    <xf numFmtId="0" fontId="4" fillId="37" borderId="34" xfId="0" applyFont="1" applyFill="1" applyBorder="1" applyAlignment="1" applyProtection="1">
      <alignment horizontal="center" vertical="center" wrapText="1"/>
      <protection/>
    </xf>
    <xf numFmtId="0" fontId="6" fillId="35" borderId="35" xfId="0" applyFont="1" applyFill="1" applyBorder="1" applyAlignment="1" applyProtection="1">
      <alignment horizontal="center" vertical="center" wrapText="1"/>
      <protection/>
    </xf>
    <xf numFmtId="0" fontId="7" fillId="37" borderId="35" xfId="0" applyFont="1" applyFill="1" applyBorder="1" applyAlignment="1" applyProtection="1">
      <alignment horizontal="center" vertical="center" wrapText="1"/>
      <protection/>
    </xf>
    <xf numFmtId="4" fontId="13" fillId="33" borderId="35" xfId="0" applyNumberFormat="1" applyFont="1" applyFill="1" applyBorder="1" applyAlignment="1" applyProtection="1">
      <alignment horizontal="center" vertical="center" wrapText="1"/>
      <protection/>
    </xf>
    <xf numFmtId="0" fontId="4" fillId="37" borderId="36" xfId="0" applyFont="1" applyFill="1" applyBorder="1" applyAlignment="1" applyProtection="1">
      <alignment horizontal="center" vertical="center" wrapText="1"/>
      <protection/>
    </xf>
    <xf numFmtId="0" fontId="6" fillId="35" borderId="37" xfId="0" applyFont="1" applyFill="1" applyBorder="1" applyAlignment="1" applyProtection="1">
      <alignment horizontal="center" vertical="center" wrapText="1"/>
      <protection/>
    </xf>
    <xf numFmtId="0" fontId="7" fillId="37" borderId="37" xfId="0" applyFont="1" applyFill="1" applyBorder="1" applyAlignment="1" applyProtection="1">
      <alignment horizontal="center" vertical="center" wrapText="1"/>
      <protection/>
    </xf>
    <xf numFmtId="4" fontId="13" fillId="33" borderId="37" xfId="0" applyNumberFormat="1" applyFont="1" applyFill="1" applyBorder="1" applyAlignment="1" applyProtection="1">
      <alignment horizontal="center" vertical="center" wrapText="1"/>
      <protection/>
    </xf>
    <xf numFmtId="0" fontId="4" fillId="37" borderId="38" xfId="0" applyFont="1" applyFill="1" applyBorder="1" applyAlignment="1" applyProtection="1">
      <alignment horizontal="center" vertical="center" wrapText="1"/>
      <protection/>
    </xf>
    <xf numFmtId="0" fontId="6" fillId="35" borderId="39"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3" fillId="34" borderId="40" xfId="0" applyFont="1" applyFill="1" applyBorder="1" applyAlignment="1" applyProtection="1">
      <alignment horizontal="right" vertical="center" wrapText="1"/>
      <protection/>
    </xf>
    <xf numFmtId="0" fontId="18" fillId="33" borderId="41" xfId="0" applyFont="1" applyFill="1" applyBorder="1" applyAlignment="1" applyProtection="1">
      <alignment horizontal="right" vertical="center" wrapText="1"/>
      <protection/>
    </xf>
    <xf numFmtId="0" fontId="4" fillId="37" borderId="42" xfId="0" applyFont="1" applyFill="1" applyBorder="1" applyAlignment="1" applyProtection="1">
      <alignment horizontal="center" vertical="center" wrapText="1"/>
      <protection/>
    </xf>
    <xf numFmtId="0" fontId="7" fillId="37" borderId="43" xfId="0" applyFont="1" applyFill="1" applyBorder="1" applyAlignment="1" applyProtection="1">
      <alignment horizontal="center" vertical="center" wrapText="1"/>
      <protection/>
    </xf>
    <xf numFmtId="0" fontId="2" fillId="37" borderId="21" xfId="0" applyFont="1" applyFill="1" applyBorder="1" applyAlignment="1" applyProtection="1">
      <alignment horizontal="center" vertical="center" wrapText="1"/>
      <protection/>
    </xf>
    <xf numFmtId="0" fontId="0" fillId="0" borderId="0" xfId="0" applyAlignment="1" applyProtection="1">
      <alignment horizontal="left" vertical="center"/>
      <protection/>
    </xf>
    <xf numFmtId="180" fontId="23" fillId="34" borderId="44" xfId="49" applyNumberFormat="1" applyFont="1" applyFill="1" applyBorder="1" applyAlignment="1" applyProtection="1">
      <alignment horizontal="right" vertical="center" wrapText="1"/>
      <protection/>
    </xf>
    <xf numFmtId="0" fontId="2" fillId="35" borderId="45" xfId="0" applyFont="1" applyFill="1" applyBorder="1" applyAlignment="1" applyProtection="1">
      <alignment horizontal="center" vertical="center" wrapText="1"/>
      <protection/>
    </xf>
    <xf numFmtId="0" fontId="2" fillId="35" borderId="46" xfId="0" applyFont="1" applyFill="1" applyBorder="1" applyAlignment="1" applyProtection="1">
      <alignment horizontal="center" vertical="center" wrapText="1"/>
      <protection/>
    </xf>
    <xf numFmtId="180" fontId="23" fillId="38" borderId="47" xfId="49" applyNumberFormat="1" applyFont="1" applyFill="1" applyBorder="1" applyAlignment="1" applyProtection="1">
      <alignment horizontal="right" vertical="center" wrapText="1"/>
      <protection/>
    </xf>
    <xf numFmtId="0" fontId="22" fillId="35" borderId="46" xfId="0" applyFont="1" applyFill="1" applyBorder="1" applyAlignment="1" applyProtection="1">
      <alignment horizontal="center" vertical="center" wrapText="1"/>
      <protection/>
    </xf>
    <xf numFmtId="0" fontId="16" fillId="35" borderId="20" xfId="0" applyFont="1" applyFill="1" applyBorder="1" applyAlignment="1" applyProtection="1">
      <alignment horizontal="center" vertical="center" wrapText="1"/>
      <protection/>
    </xf>
    <xf numFmtId="0" fontId="1" fillId="34" borderId="0" xfId="0" applyFont="1" applyFill="1" applyAlignment="1" applyProtection="1">
      <alignment vertical="center" wrapText="1"/>
      <protection/>
    </xf>
    <xf numFmtId="0" fontId="29" fillId="34" borderId="48" xfId="0" applyFont="1" applyFill="1" applyBorder="1" applyAlignment="1" applyProtection="1">
      <alignment horizontal="center" vertical="center" wrapText="1"/>
      <protection/>
    </xf>
    <xf numFmtId="0" fontId="20" fillId="34" borderId="48" xfId="0" applyFont="1" applyFill="1" applyBorder="1" applyAlignment="1" applyProtection="1">
      <alignment horizontal="center" vertical="center"/>
      <protection/>
    </xf>
    <xf numFmtId="0" fontId="19" fillId="34" borderId="0" xfId="0" applyFont="1" applyFill="1" applyAlignment="1" applyProtection="1">
      <alignment vertical="center"/>
      <protection/>
    </xf>
    <xf numFmtId="0" fontId="19" fillId="0" borderId="0" xfId="0" applyFont="1" applyAlignment="1" applyProtection="1">
      <alignment vertical="center"/>
      <protection/>
    </xf>
    <xf numFmtId="0" fontId="4" fillId="0" borderId="0" xfId="0" applyFont="1" applyAlignment="1" applyProtection="1">
      <alignment vertical="center"/>
      <protection/>
    </xf>
    <xf numFmtId="0" fontId="27" fillId="0" borderId="49" xfId="0" applyFont="1" applyFill="1" applyBorder="1" applyAlignment="1" applyProtection="1">
      <alignment horizontal="center" vertical="center" wrapText="1"/>
      <protection locked="0"/>
    </xf>
    <xf numFmtId="0" fontId="28" fillId="0" borderId="49" xfId="0" applyFont="1" applyFill="1" applyBorder="1" applyAlignment="1" applyProtection="1">
      <alignment horizontal="center" vertical="top" wrapText="1"/>
      <protection locked="0"/>
    </xf>
    <xf numFmtId="187" fontId="25" fillId="0" borderId="38" xfId="0" applyNumberFormat="1" applyFont="1" applyFill="1" applyBorder="1" applyAlignment="1" applyProtection="1">
      <alignment horizontal="center" vertical="center" wrapText="1"/>
      <protection locked="0"/>
    </xf>
    <xf numFmtId="0" fontId="31" fillId="0" borderId="0" xfId="0" applyFont="1" applyAlignment="1">
      <alignment vertical="center"/>
    </xf>
    <xf numFmtId="180" fontId="23" fillId="34" borderId="50" xfId="49" applyNumberFormat="1" applyFont="1" applyFill="1" applyBorder="1" applyAlignment="1" applyProtection="1">
      <alignment vertical="center" wrapText="1"/>
      <protection/>
    </xf>
    <xf numFmtId="0" fontId="13" fillId="0" borderId="0" xfId="0" applyFont="1" applyAlignment="1">
      <alignment vertical="center"/>
    </xf>
    <xf numFmtId="0" fontId="25" fillId="0" borderId="51" xfId="0" applyFont="1" applyFill="1" applyBorder="1" applyAlignment="1" applyProtection="1">
      <alignment horizontal="center" vertical="center" wrapText="1"/>
      <protection locked="0"/>
    </xf>
    <xf numFmtId="0" fontId="25" fillId="0" borderId="42"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42"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52" xfId="0" applyFont="1" applyFill="1" applyBorder="1" applyAlignment="1" applyProtection="1">
      <alignment horizontal="center" vertical="center" wrapText="1"/>
      <protection locked="0"/>
    </xf>
    <xf numFmtId="4" fontId="27" fillId="0" borderId="33" xfId="0" applyNumberFormat="1" applyFont="1" applyFill="1" applyBorder="1" applyAlignment="1" applyProtection="1">
      <alignment horizontal="center" vertical="center" wrapText="1"/>
      <protection locked="0"/>
    </xf>
    <xf numFmtId="0" fontId="27" fillId="0" borderId="51"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36" fillId="0" borderId="0" xfId="43" applyAlignment="1" applyProtection="1">
      <alignment vertical="center"/>
      <protection/>
    </xf>
    <xf numFmtId="180" fontId="23" fillId="34" borderId="53" xfId="49" applyNumberFormat="1" applyFont="1" applyFill="1" applyBorder="1" applyAlignment="1" applyProtection="1">
      <alignment horizontal="right" vertical="center" wrapText="1"/>
      <protection/>
    </xf>
    <xf numFmtId="0" fontId="6" fillId="31" borderId="54" xfId="0" applyFont="1" applyFill="1" applyBorder="1" applyAlignment="1" applyProtection="1">
      <alignment horizontal="center" vertical="center" wrapText="1"/>
      <protection/>
    </xf>
    <xf numFmtId="0" fontId="6" fillId="31" borderId="30" xfId="0" applyFont="1" applyFill="1" applyBorder="1" applyAlignment="1" applyProtection="1">
      <alignment horizontal="center" vertical="center" wrapText="1"/>
      <protection/>
    </xf>
    <xf numFmtId="0" fontId="6" fillId="31" borderId="55" xfId="0" applyFont="1" applyFill="1" applyBorder="1" applyAlignment="1" applyProtection="1">
      <alignment horizontal="center" vertical="center" wrapText="1"/>
      <protection/>
    </xf>
    <xf numFmtId="0" fontId="6" fillId="31" borderId="56" xfId="0" applyFont="1" applyFill="1" applyBorder="1" applyAlignment="1" applyProtection="1">
      <alignment horizontal="center" vertical="center" wrapText="1"/>
      <protection/>
    </xf>
    <xf numFmtId="0" fontId="4" fillId="31" borderId="55" xfId="0" applyFont="1" applyFill="1" applyBorder="1" applyAlignment="1" applyProtection="1">
      <alignment horizontal="center" vertical="center" wrapText="1"/>
      <protection/>
    </xf>
    <xf numFmtId="0" fontId="4" fillId="31" borderId="30" xfId="0" applyFont="1" applyFill="1" applyBorder="1" applyAlignment="1" applyProtection="1">
      <alignment horizontal="center" vertical="center" wrapText="1"/>
      <protection/>
    </xf>
    <xf numFmtId="0" fontId="4" fillId="31" borderId="56" xfId="0" applyFont="1" applyFill="1" applyBorder="1" applyAlignment="1" applyProtection="1">
      <alignment horizontal="center" vertical="center" wrapText="1"/>
      <protection/>
    </xf>
    <xf numFmtId="0" fontId="15" fillId="31" borderId="34" xfId="0" applyFont="1" applyFill="1" applyBorder="1" applyAlignment="1" applyProtection="1">
      <alignment horizontal="center" vertical="center" wrapText="1"/>
      <protection/>
    </xf>
    <xf numFmtId="0" fontId="8" fillId="31" borderId="34" xfId="0" applyFont="1" applyFill="1" applyBorder="1" applyAlignment="1" applyProtection="1">
      <alignment horizontal="center" vertical="center" wrapText="1"/>
      <protection/>
    </xf>
    <xf numFmtId="0" fontId="15" fillId="31" borderId="51" xfId="0" applyFont="1" applyFill="1" applyBorder="1" applyAlignment="1" applyProtection="1">
      <alignment horizontal="center" vertical="center" wrapText="1"/>
      <protection/>
    </xf>
    <xf numFmtId="0" fontId="8" fillId="31" borderId="51" xfId="0" applyFont="1" applyFill="1" applyBorder="1" applyAlignment="1" applyProtection="1">
      <alignment horizontal="center" vertical="center" wrapText="1"/>
      <protection/>
    </xf>
    <xf numFmtId="0" fontId="8" fillId="31" borderId="36" xfId="0" applyFont="1" applyFill="1" applyBorder="1" applyAlignment="1" applyProtection="1">
      <alignment horizontal="center" vertical="center" wrapText="1"/>
      <protection/>
    </xf>
    <xf numFmtId="0" fontId="8" fillId="31" borderId="38" xfId="0" applyFont="1" applyFill="1" applyBorder="1" applyAlignment="1" applyProtection="1">
      <alignment horizontal="center" vertical="center" wrapText="1"/>
      <protection/>
    </xf>
    <xf numFmtId="0" fontId="15" fillId="31" borderId="36" xfId="0" applyFont="1" applyFill="1" applyBorder="1" applyAlignment="1" applyProtection="1">
      <alignment horizontal="center" vertical="center" wrapText="1"/>
      <protection/>
    </xf>
    <xf numFmtId="0" fontId="2" fillId="31" borderId="57" xfId="0" applyFont="1" applyFill="1" applyBorder="1" applyAlignment="1" applyProtection="1">
      <alignment horizontal="center" vertical="center" wrapText="1"/>
      <protection/>
    </xf>
    <xf numFmtId="0" fontId="2" fillId="31" borderId="58" xfId="0" applyFont="1" applyFill="1" applyBorder="1" applyAlignment="1" applyProtection="1">
      <alignment horizontal="justify" vertical="top" wrapText="1"/>
      <protection locked="0"/>
    </xf>
    <xf numFmtId="0" fontId="9" fillId="31" borderId="59" xfId="0" applyFont="1" applyFill="1" applyBorder="1" applyAlignment="1" applyProtection="1">
      <alignment horizontal="justify" vertical="top" wrapText="1"/>
      <protection/>
    </xf>
    <xf numFmtId="0" fontId="1" fillId="34" borderId="60" xfId="0" applyFont="1" applyFill="1" applyBorder="1" applyAlignment="1" applyProtection="1">
      <alignment vertical="center" wrapText="1"/>
      <protection/>
    </xf>
    <xf numFmtId="0" fontId="1" fillId="34" borderId="61" xfId="0" applyFont="1" applyFill="1" applyBorder="1" applyAlignment="1" applyProtection="1">
      <alignment vertical="center" wrapText="1"/>
      <protection/>
    </xf>
    <xf numFmtId="0" fontId="29" fillId="0" borderId="0" xfId="0" applyFont="1" applyAlignment="1">
      <alignment vertical="center"/>
    </xf>
    <xf numFmtId="180" fontId="23" fillId="31" borderId="62" xfId="49" applyNumberFormat="1" applyFont="1" applyFill="1" applyBorder="1" applyAlignment="1" applyProtection="1">
      <alignment horizontal="center" vertical="center" wrapText="1"/>
      <protection/>
    </xf>
    <xf numFmtId="0" fontId="2" fillId="37" borderId="20" xfId="0" applyFont="1" applyFill="1" applyBorder="1" applyAlignment="1" applyProtection="1">
      <alignment horizontal="center" vertical="center" wrapText="1"/>
      <protection/>
    </xf>
    <xf numFmtId="38" fontId="23" fillId="0" borderId="20" xfId="49" applyFont="1" applyFill="1" applyBorder="1" applyAlignment="1" applyProtection="1">
      <alignment horizontal="right" vertical="center" wrapText="1"/>
      <protection locked="0"/>
    </xf>
    <xf numFmtId="0" fontId="26" fillId="0" borderId="63" xfId="0" applyFont="1" applyBorder="1" applyAlignment="1" applyProtection="1">
      <alignment horizontal="center" vertical="center" wrapText="1"/>
      <protection/>
    </xf>
    <xf numFmtId="0" fontId="26" fillId="0" borderId="64" xfId="0" applyFont="1" applyBorder="1" applyAlignment="1" applyProtection="1">
      <alignment horizontal="center" vertical="center" wrapText="1"/>
      <protection/>
    </xf>
    <xf numFmtId="0" fontId="31" fillId="0" borderId="0" xfId="0" applyFont="1" applyAlignment="1">
      <alignment horizontal="right" vertical="center"/>
    </xf>
    <xf numFmtId="0" fontId="29" fillId="34" borderId="0" xfId="0" applyFont="1" applyFill="1" applyBorder="1" applyAlignment="1" applyProtection="1">
      <alignment horizontal="center" vertical="center" wrapText="1"/>
      <protection/>
    </xf>
    <xf numFmtId="0" fontId="74" fillId="31" borderId="51" xfId="0" applyFont="1" applyFill="1" applyBorder="1" applyAlignment="1" applyProtection="1">
      <alignment horizontal="center" vertical="center" wrapText="1"/>
      <protection/>
    </xf>
    <xf numFmtId="0" fontId="74" fillId="31" borderId="36" xfId="0" applyFont="1" applyFill="1" applyBorder="1" applyAlignment="1" applyProtection="1">
      <alignment horizontal="center" vertical="center" wrapText="1"/>
      <protection/>
    </xf>
    <xf numFmtId="0" fontId="74" fillId="31" borderId="38" xfId="0" applyFont="1" applyFill="1" applyBorder="1" applyAlignment="1" applyProtection="1">
      <alignment horizontal="center" vertical="center" wrapText="1"/>
      <protection/>
    </xf>
    <xf numFmtId="187" fontId="74" fillId="31" borderId="38" xfId="0" applyNumberFormat="1" applyFont="1" applyFill="1" applyBorder="1" applyAlignment="1" applyProtection="1">
      <alignment horizontal="center" vertical="center" wrapText="1"/>
      <protection/>
    </xf>
    <xf numFmtId="0" fontId="33" fillId="0" borderId="0" xfId="0" applyFont="1" applyAlignment="1">
      <alignment horizontal="center" vertical="center"/>
    </xf>
    <xf numFmtId="0" fontId="35" fillId="0" borderId="0" xfId="0" applyFont="1" applyAlignment="1">
      <alignment horizontal="left" vertical="top" wrapText="1"/>
    </xf>
    <xf numFmtId="0" fontId="35" fillId="0" borderId="0" xfId="0" applyFont="1" applyAlignment="1">
      <alignment horizontal="left" vertical="center" wrapText="1"/>
    </xf>
    <xf numFmtId="0" fontId="26" fillId="0" borderId="65" xfId="0" applyFont="1" applyBorder="1" applyAlignment="1" applyProtection="1">
      <alignment horizontal="center" vertical="center" wrapText="1"/>
      <protection/>
    </xf>
    <xf numFmtId="0" fontId="26" fillId="0" borderId="66" xfId="0" applyFont="1" applyBorder="1" applyAlignment="1" applyProtection="1">
      <alignment horizontal="center" vertical="center" wrapText="1"/>
      <protection/>
    </xf>
    <xf numFmtId="0" fontId="26" fillId="0" borderId="67" xfId="0" applyFont="1" applyBorder="1" applyAlignment="1" applyProtection="1">
      <alignment horizontal="center" vertical="center" wrapText="1"/>
      <protection/>
    </xf>
    <xf numFmtId="0" fontId="26" fillId="0" borderId="68" xfId="0" applyFont="1" applyBorder="1" applyAlignment="1" applyProtection="1">
      <alignment horizontal="center" vertical="center" wrapText="1"/>
      <protection/>
    </xf>
    <xf numFmtId="0" fontId="13" fillId="37" borderId="69" xfId="0" applyFont="1" applyFill="1" applyBorder="1" applyAlignment="1" applyProtection="1">
      <alignment horizontal="center" vertical="center" wrapText="1"/>
      <protection/>
    </xf>
    <xf numFmtId="0" fontId="13" fillId="37" borderId="70" xfId="0" applyFont="1" applyFill="1" applyBorder="1" applyAlignment="1" applyProtection="1">
      <alignment horizontal="center" vertical="center" wrapText="1"/>
      <protection/>
    </xf>
    <xf numFmtId="0" fontId="13" fillId="37" borderId="46" xfId="0" applyFont="1" applyFill="1" applyBorder="1" applyAlignment="1" applyProtection="1">
      <alignment horizontal="center" vertical="center" wrapText="1"/>
      <protection/>
    </xf>
    <xf numFmtId="0" fontId="6" fillId="35" borderId="71" xfId="0" applyFont="1" applyFill="1" applyBorder="1" applyAlignment="1" applyProtection="1">
      <alignment horizontal="center" vertical="center" wrapText="1"/>
      <protection/>
    </xf>
    <xf numFmtId="0" fontId="6" fillId="35" borderId="72" xfId="0" applyFont="1" applyFill="1" applyBorder="1" applyAlignment="1" applyProtection="1">
      <alignment horizontal="center" vertical="center" wrapText="1"/>
      <protection/>
    </xf>
    <xf numFmtId="0" fontId="6" fillId="35" borderId="57" xfId="0" applyFont="1" applyFill="1" applyBorder="1" applyAlignment="1" applyProtection="1">
      <alignment horizontal="center" vertical="center" wrapText="1"/>
      <protection/>
    </xf>
    <xf numFmtId="0" fontId="6" fillId="35" borderId="73" xfId="0" applyFont="1" applyFill="1" applyBorder="1" applyAlignment="1" applyProtection="1">
      <alignment horizontal="center" vertical="center" wrapText="1"/>
      <protection/>
    </xf>
    <xf numFmtId="0" fontId="6" fillId="35" borderId="43" xfId="0" applyFont="1" applyFill="1" applyBorder="1" applyAlignment="1" applyProtection="1">
      <alignment horizontal="center" vertical="center" wrapText="1"/>
      <protection/>
    </xf>
    <xf numFmtId="0" fontId="6" fillId="35" borderId="74"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locked="0"/>
    </xf>
    <xf numFmtId="0" fontId="6" fillId="0" borderId="75" xfId="0" applyFont="1" applyFill="1" applyBorder="1" applyAlignment="1" applyProtection="1">
      <alignment horizontal="center" vertical="center" wrapText="1"/>
      <protection locked="0"/>
    </xf>
    <xf numFmtId="0" fontId="38" fillId="0" borderId="25" xfId="0" applyFont="1" applyFill="1" applyBorder="1" applyAlignment="1" applyProtection="1">
      <alignment horizontal="center" vertical="center" wrapText="1"/>
      <protection locked="0"/>
    </xf>
    <xf numFmtId="0" fontId="38" fillId="0" borderId="76"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77" xfId="0" applyFont="1" applyFill="1" applyBorder="1" applyAlignment="1" applyProtection="1">
      <alignment horizontal="center" vertical="center" wrapText="1"/>
      <protection locked="0"/>
    </xf>
    <xf numFmtId="0" fontId="6" fillId="35" borderId="78" xfId="0" applyFont="1" applyFill="1" applyBorder="1" applyAlignment="1" applyProtection="1">
      <alignment horizontal="center" vertical="center" wrapText="1"/>
      <protection/>
    </xf>
    <xf numFmtId="0" fontId="6" fillId="35" borderId="79" xfId="0" applyFont="1" applyFill="1" applyBorder="1" applyAlignment="1" applyProtection="1">
      <alignment horizontal="center" vertical="center" wrapText="1"/>
      <protection/>
    </xf>
    <xf numFmtId="0" fontId="6" fillId="35" borderId="80" xfId="0" applyFont="1" applyFill="1" applyBorder="1" applyAlignment="1" applyProtection="1">
      <alignment horizontal="center" vertical="center" wrapText="1"/>
      <protection/>
    </xf>
    <xf numFmtId="0" fontId="6" fillId="35" borderId="81" xfId="0" applyFont="1" applyFill="1" applyBorder="1" applyAlignment="1" applyProtection="1">
      <alignment horizontal="center" vertical="center" wrapText="1"/>
      <protection/>
    </xf>
    <xf numFmtId="0" fontId="6" fillId="35" borderId="82" xfId="0" applyFont="1" applyFill="1" applyBorder="1" applyAlignment="1" applyProtection="1">
      <alignment horizontal="center" vertical="center" wrapText="1"/>
      <protection/>
    </xf>
    <xf numFmtId="0" fontId="6" fillId="35" borderId="83" xfId="0" applyFont="1" applyFill="1" applyBorder="1" applyAlignment="1" applyProtection="1">
      <alignment horizontal="center" vertical="center" wrapText="1"/>
      <protection/>
    </xf>
    <xf numFmtId="0" fontId="6" fillId="0" borderId="84" xfId="0" applyFont="1" applyFill="1" applyBorder="1" applyAlignment="1" applyProtection="1">
      <alignment horizontal="center" vertical="center" wrapText="1"/>
      <protection locked="0"/>
    </xf>
    <xf numFmtId="0" fontId="6" fillId="0" borderId="85" xfId="0" applyFont="1" applyFill="1" applyBorder="1" applyAlignment="1" applyProtection="1">
      <alignment horizontal="center" vertical="center" wrapText="1"/>
      <protection locked="0"/>
    </xf>
    <xf numFmtId="0" fontId="13" fillId="31" borderId="69" xfId="0" applyFont="1" applyFill="1" applyBorder="1" applyAlignment="1" applyProtection="1">
      <alignment horizontal="center" vertical="center" wrapText="1"/>
      <protection/>
    </xf>
    <xf numFmtId="0" fontId="13" fillId="31" borderId="46" xfId="0" applyFont="1" applyFill="1" applyBorder="1" applyAlignment="1" applyProtection="1">
      <alignment horizontal="center" vertical="center" wrapText="1"/>
      <protection/>
    </xf>
    <xf numFmtId="0" fontId="4" fillId="36" borderId="86" xfId="0" applyFont="1" applyFill="1" applyBorder="1" applyAlignment="1" applyProtection="1">
      <alignment horizontal="center" vertical="center" wrapText="1"/>
      <protection/>
    </xf>
    <xf numFmtId="0" fontId="4" fillId="36" borderId="87" xfId="0" applyFont="1" applyFill="1" applyBorder="1" applyAlignment="1" applyProtection="1">
      <alignment horizontal="center" vertical="center" wrapText="1"/>
      <protection/>
    </xf>
    <xf numFmtId="0" fontId="4" fillId="36" borderId="45" xfId="0" applyFont="1" applyFill="1" applyBorder="1" applyAlignment="1" applyProtection="1">
      <alignment horizontal="center" vertical="center" wrapText="1"/>
      <protection/>
    </xf>
    <xf numFmtId="0" fontId="13" fillId="35" borderId="88"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11" fillId="35" borderId="53" xfId="0" applyFont="1" applyFill="1" applyBorder="1" applyAlignment="1" applyProtection="1">
      <alignment horizontal="center" vertical="center" wrapText="1"/>
      <protection/>
    </xf>
    <xf numFmtId="0" fontId="14" fillId="35" borderId="88" xfId="0" applyFont="1" applyFill="1" applyBorder="1" applyAlignment="1" applyProtection="1">
      <alignment horizontal="center" vertical="center" wrapText="1"/>
      <protection/>
    </xf>
    <xf numFmtId="0" fontId="2" fillId="35" borderId="69" xfId="0" applyFont="1" applyFill="1" applyBorder="1" applyAlignment="1" applyProtection="1">
      <alignment horizontal="center" vertical="center" wrapText="1"/>
      <protection/>
    </xf>
    <xf numFmtId="0" fontId="14" fillId="37" borderId="89" xfId="0" applyFont="1" applyFill="1" applyBorder="1" applyAlignment="1" applyProtection="1">
      <alignment horizontal="center" vertical="center" textRotation="255" wrapText="1"/>
      <protection/>
    </xf>
    <xf numFmtId="0" fontId="0" fillId="0" borderId="57" xfId="0" applyBorder="1" applyAlignment="1" applyProtection="1">
      <alignment vertical="center"/>
      <protection/>
    </xf>
    <xf numFmtId="0" fontId="0" fillId="0" borderId="43" xfId="0" applyBorder="1" applyAlignment="1" applyProtection="1">
      <alignment vertical="center"/>
      <protection/>
    </xf>
    <xf numFmtId="0" fontId="14" fillId="31" borderId="89" xfId="0" applyFont="1" applyFill="1" applyBorder="1" applyAlignment="1" applyProtection="1">
      <alignment horizontal="center" vertical="center" textRotation="255" wrapText="1"/>
      <protection/>
    </xf>
    <xf numFmtId="0" fontId="14" fillId="31" borderId="57" xfId="0" applyFont="1" applyFill="1" applyBorder="1" applyAlignment="1" applyProtection="1">
      <alignment horizontal="center" vertical="center" textRotation="255" wrapText="1"/>
      <protection/>
    </xf>
    <xf numFmtId="0" fontId="14" fillId="31" borderId="43" xfId="0" applyFont="1" applyFill="1" applyBorder="1" applyAlignment="1" applyProtection="1">
      <alignment horizontal="center" vertical="center" textRotation="255" wrapText="1"/>
      <protection/>
    </xf>
    <xf numFmtId="0" fontId="6" fillId="35" borderId="56" xfId="0" applyFont="1" applyFill="1" applyBorder="1" applyAlignment="1" applyProtection="1">
      <alignment horizontal="center" vertical="center" wrapText="1"/>
      <protection/>
    </xf>
    <xf numFmtId="0" fontId="6" fillId="35" borderId="12" xfId="0" applyFont="1" applyFill="1" applyBorder="1" applyAlignment="1" applyProtection="1">
      <alignment horizontal="center" vertical="center" wrapText="1"/>
      <protection/>
    </xf>
    <xf numFmtId="0" fontId="6" fillId="35" borderId="90" xfId="0" applyFont="1" applyFill="1" applyBorder="1" applyAlignment="1" applyProtection="1">
      <alignment horizontal="center" vertical="center" wrapText="1"/>
      <protection/>
    </xf>
    <xf numFmtId="0" fontId="6" fillId="35" borderId="30" xfId="0" applyFont="1" applyFill="1" applyBorder="1" applyAlignment="1" applyProtection="1">
      <alignment horizontal="center" vertical="center" wrapText="1"/>
      <protection/>
    </xf>
    <xf numFmtId="0" fontId="6" fillId="35" borderId="14" xfId="0" applyFont="1" applyFill="1" applyBorder="1" applyAlignment="1" applyProtection="1">
      <alignment horizontal="center" vertical="center" wrapText="1"/>
      <protection/>
    </xf>
    <xf numFmtId="0" fontId="6" fillId="35" borderId="91" xfId="0" applyFont="1" applyFill="1" applyBorder="1" applyAlignment="1" applyProtection="1">
      <alignment horizontal="center" vertical="center" wrapText="1"/>
      <protection/>
    </xf>
    <xf numFmtId="0" fontId="6" fillId="35" borderId="55" xfId="0" applyFont="1" applyFill="1" applyBorder="1" applyAlignment="1" applyProtection="1">
      <alignment horizontal="center" vertical="center" wrapText="1"/>
      <protection/>
    </xf>
    <xf numFmtId="0" fontId="6" fillId="35" borderId="11" xfId="0" applyFont="1" applyFill="1" applyBorder="1" applyAlignment="1" applyProtection="1">
      <alignment horizontal="center" vertical="center" wrapText="1"/>
      <protection/>
    </xf>
    <xf numFmtId="0" fontId="6" fillId="35" borderId="92" xfId="0" applyFont="1" applyFill="1" applyBorder="1" applyAlignment="1" applyProtection="1">
      <alignment horizontal="center" vertical="center" wrapText="1"/>
      <protection/>
    </xf>
    <xf numFmtId="0" fontId="6" fillId="35" borderId="93" xfId="0" applyFont="1" applyFill="1" applyBorder="1" applyAlignment="1" applyProtection="1">
      <alignment horizontal="center" vertical="center" wrapText="1"/>
      <protection/>
    </xf>
    <xf numFmtId="0" fontId="6" fillId="35" borderId="94" xfId="0" applyFont="1" applyFill="1" applyBorder="1" applyAlignment="1" applyProtection="1">
      <alignment horizontal="center" vertical="center" wrapText="1"/>
      <protection/>
    </xf>
    <xf numFmtId="0" fontId="6" fillId="35" borderId="95" xfId="0" applyFont="1" applyFill="1" applyBorder="1" applyAlignment="1" applyProtection="1">
      <alignment horizontal="center" vertical="center" wrapText="1"/>
      <protection/>
    </xf>
    <xf numFmtId="0" fontId="6" fillId="35" borderId="84" xfId="0" applyFont="1" applyFill="1" applyBorder="1" applyAlignment="1" applyProtection="1">
      <alignment horizontal="center" vertical="center" wrapText="1"/>
      <protection/>
    </xf>
    <xf numFmtId="0" fontId="6" fillId="35" borderId="85" xfId="0" applyFont="1" applyFill="1" applyBorder="1" applyAlignment="1" applyProtection="1">
      <alignment horizontal="center" vertical="center" wrapText="1"/>
      <protection/>
    </xf>
    <xf numFmtId="0" fontId="6" fillId="35" borderId="77" xfId="0" applyFont="1" applyFill="1" applyBorder="1" applyAlignment="1" applyProtection="1">
      <alignment horizontal="center" vertical="center" wrapText="1"/>
      <protection/>
    </xf>
    <xf numFmtId="0" fontId="24" fillId="35" borderId="11" xfId="0" applyFont="1" applyFill="1" applyBorder="1" applyAlignment="1" applyProtection="1">
      <alignment horizontal="center" vertical="center" wrapText="1"/>
      <protection/>
    </xf>
    <xf numFmtId="0" fontId="24" fillId="35" borderId="92" xfId="0" applyFont="1" applyFill="1" applyBorder="1" applyAlignment="1" applyProtection="1">
      <alignment horizontal="center" vertical="center" wrapText="1"/>
      <protection/>
    </xf>
    <xf numFmtId="0" fontId="7" fillId="35" borderId="96" xfId="0" applyFont="1" applyFill="1" applyBorder="1" applyAlignment="1" applyProtection="1">
      <alignment horizontal="center" vertical="center" wrapText="1"/>
      <protection/>
    </xf>
    <xf numFmtId="0" fontId="7" fillId="35" borderId="48" xfId="0" applyFont="1" applyFill="1" applyBorder="1" applyAlignment="1" applyProtection="1">
      <alignment horizontal="center" vertical="center" wrapText="1"/>
      <protection/>
    </xf>
    <xf numFmtId="0" fontId="24" fillId="35" borderId="12" xfId="0" applyFont="1" applyFill="1" applyBorder="1" applyAlignment="1" applyProtection="1">
      <alignment horizontal="center" vertical="center" wrapText="1"/>
      <protection/>
    </xf>
    <xf numFmtId="0" fontId="24" fillId="35" borderId="90" xfId="0" applyFont="1" applyFill="1" applyBorder="1" applyAlignment="1" applyProtection="1">
      <alignment horizontal="center" vertical="center" wrapText="1"/>
      <protection/>
    </xf>
    <xf numFmtId="0" fontId="7" fillId="35" borderId="71" xfId="0" applyFont="1" applyFill="1" applyBorder="1" applyAlignment="1" applyProtection="1">
      <alignment horizontal="center" vertical="center" wrapText="1"/>
      <protection/>
    </xf>
    <xf numFmtId="0" fontId="7" fillId="35" borderId="72" xfId="0" applyFont="1" applyFill="1" applyBorder="1" applyAlignment="1" applyProtection="1">
      <alignment horizontal="center" vertical="center" wrapText="1"/>
      <protection/>
    </xf>
    <xf numFmtId="0" fontId="7" fillId="35" borderId="97" xfId="0" applyFont="1" applyFill="1" applyBorder="1" applyAlignment="1" applyProtection="1">
      <alignment horizontal="center" vertical="center" wrapText="1"/>
      <protection/>
    </xf>
    <xf numFmtId="0" fontId="7" fillId="35" borderId="98" xfId="0" applyFont="1" applyFill="1" applyBorder="1" applyAlignment="1" applyProtection="1">
      <alignment horizontal="center" vertical="center" wrapText="1"/>
      <protection/>
    </xf>
    <xf numFmtId="0" fontId="6" fillId="35" borderId="96" xfId="0" applyFont="1" applyFill="1" applyBorder="1" applyAlignment="1" applyProtection="1">
      <alignment horizontal="center" vertical="center" wrapText="1"/>
      <protection/>
    </xf>
    <xf numFmtId="0" fontId="6" fillId="35" borderId="48" xfId="0" applyFont="1" applyFill="1" applyBorder="1" applyAlignment="1" applyProtection="1">
      <alignment horizontal="center" vertical="center" wrapText="1"/>
      <protection/>
    </xf>
    <xf numFmtId="0" fontId="24" fillId="35" borderId="14" xfId="0" applyFont="1" applyFill="1" applyBorder="1" applyAlignment="1" applyProtection="1">
      <alignment horizontal="center" vertical="center" wrapText="1"/>
      <protection/>
    </xf>
    <xf numFmtId="0" fontId="24" fillId="35" borderId="91" xfId="0" applyFont="1" applyFill="1" applyBorder="1" applyAlignment="1" applyProtection="1">
      <alignment horizontal="center" vertical="center" wrapText="1"/>
      <protection/>
    </xf>
    <xf numFmtId="0" fontId="12" fillId="0" borderId="0" xfId="0" applyFont="1" applyAlignment="1" applyProtection="1">
      <alignment horizontal="center" vertical="center"/>
      <protection/>
    </xf>
    <xf numFmtId="0" fontId="11" fillId="35" borderId="89" xfId="0" applyFont="1" applyFill="1" applyBorder="1" applyAlignment="1" applyProtection="1">
      <alignment horizontal="center" vertical="center" wrapText="1"/>
      <protection/>
    </xf>
    <xf numFmtId="0" fontId="11" fillId="35" borderId="99" xfId="0" applyFont="1" applyFill="1" applyBorder="1" applyAlignment="1" applyProtection="1">
      <alignment horizontal="center" vertical="center" wrapText="1"/>
      <protection/>
    </xf>
    <xf numFmtId="0" fontId="11" fillId="35" borderId="100"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9"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11" fillId="35" borderId="21" xfId="0" applyFont="1" applyFill="1" applyBorder="1" applyAlignment="1" applyProtection="1">
      <alignment horizontal="center" vertical="center" wrapText="1"/>
      <protection/>
    </xf>
    <xf numFmtId="0" fontId="13" fillId="34" borderId="89" xfId="0" applyFont="1" applyFill="1" applyBorder="1" applyAlignment="1" applyProtection="1">
      <alignment horizontal="center" vertical="center" wrapText="1"/>
      <protection/>
    </xf>
    <xf numFmtId="0" fontId="13" fillId="34" borderId="99" xfId="0" applyFont="1" applyFill="1" applyBorder="1" applyAlignment="1" applyProtection="1">
      <alignment horizontal="center" vertical="center" wrapText="1"/>
      <protection/>
    </xf>
    <xf numFmtId="0" fontId="13" fillId="34" borderId="57" xfId="0" applyFont="1" applyFill="1" applyBorder="1" applyAlignment="1" applyProtection="1">
      <alignment horizontal="center" vertical="center" wrapText="1"/>
      <protection/>
    </xf>
    <xf numFmtId="0" fontId="13" fillId="34" borderId="0" xfId="0" applyFont="1" applyFill="1" applyBorder="1" applyAlignment="1" applyProtection="1">
      <alignment horizontal="center" vertical="center" wrapText="1"/>
      <protection/>
    </xf>
    <xf numFmtId="0" fontId="13" fillId="35" borderId="89" xfId="0" applyFont="1" applyFill="1" applyBorder="1" applyAlignment="1" applyProtection="1">
      <alignment horizontal="center" vertical="center" wrapText="1"/>
      <protection/>
    </xf>
    <xf numFmtId="0" fontId="13" fillId="35" borderId="100" xfId="0" applyFont="1" applyFill="1" applyBorder="1" applyAlignment="1" applyProtection="1">
      <alignment horizontal="center" vertical="center" wrapText="1"/>
      <protection/>
    </xf>
    <xf numFmtId="0" fontId="13" fillId="35" borderId="57" xfId="0" applyFont="1" applyFill="1" applyBorder="1" applyAlignment="1" applyProtection="1">
      <alignment horizontal="center" vertical="center" wrapText="1"/>
      <protection/>
    </xf>
    <xf numFmtId="0" fontId="13" fillId="35" borderId="59" xfId="0" applyFont="1" applyFill="1" applyBorder="1" applyAlignment="1" applyProtection="1">
      <alignment horizontal="center" vertical="center" wrapText="1"/>
      <protection/>
    </xf>
    <xf numFmtId="0" fontId="6" fillId="35" borderId="54" xfId="0" applyFont="1" applyFill="1" applyBorder="1" applyAlignment="1" applyProtection="1">
      <alignment horizontal="center" vertical="center" wrapText="1"/>
      <protection/>
    </xf>
    <xf numFmtId="0" fontId="6" fillId="35" borderId="10" xfId="0" applyFont="1" applyFill="1" applyBorder="1" applyAlignment="1" applyProtection="1">
      <alignment horizontal="center" vertical="center" wrapText="1"/>
      <protection/>
    </xf>
    <xf numFmtId="0" fontId="6" fillId="35" borderId="101" xfId="0" applyFont="1" applyFill="1" applyBorder="1" applyAlignment="1" applyProtection="1">
      <alignment horizontal="center" vertical="center" wrapText="1"/>
      <protection/>
    </xf>
    <xf numFmtId="0" fontId="34" fillId="0" borderId="53" xfId="0" applyFont="1" applyBorder="1" applyAlignment="1" applyProtection="1">
      <alignment horizontal="center" vertical="center"/>
      <protection/>
    </xf>
    <xf numFmtId="0" fontId="29" fillId="34" borderId="0" xfId="0" applyFont="1" applyFill="1" applyBorder="1" applyAlignment="1" applyProtection="1">
      <alignment horizontal="center" vertical="center" wrapText="1"/>
      <protection/>
    </xf>
    <xf numFmtId="0" fontId="29" fillId="34" borderId="48" xfId="0" applyFont="1" applyFill="1" applyBorder="1" applyAlignment="1" applyProtection="1">
      <alignment horizontal="center" vertical="center" wrapText="1"/>
      <protection/>
    </xf>
    <xf numFmtId="0" fontId="20" fillId="34" borderId="48" xfId="0"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wrapText="1"/>
      <protection locked="0"/>
    </xf>
    <xf numFmtId="0" fontId="6" fillId="0" borderId="102" xfId="0" applyFont="1" applyFill="1" applyBorder="1" applyAlignment="1" applyProtection="1">
      <alignment horizontal="center" vertical="center" wrapText="1"/>
      <protection locked="0"/>
    </xf>
    <xf numFmtId="0" fontId="6" fillId="35" borderId="27" xfId="0" applyFont="1" applyFill="1" applyBorder="1" applyAlignment="1" applyProtection="1">
      <alignment horizontal="center" vertical="center" wrapText="1"/>
      <protection/>
    </xf>
    <xf numFmtId="0" fontId="6" fillId="35" borderId="103" xfId="0" applyFont="1" applyFill="1" applyBorder="1" applyAlignment="1" applyProtection="1">
      <alignment horizontal="center" vertical="center" wrapText="1"/>
      <protection/>
    </xf>
    <xf numFmtId="0" fontId="6" fillId="35" borderId="104"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43</xdr:row>
      <xdr:rowOff>971550</xdr:rowOff>
    </xdr:from>
    <xdr:to>
      <xdr:col>3</xdr:col>
      <xdr:colOff>5172075</xdr:colOff>
      <xdr:row>46</xdr:row>
      <xdr:rowOff>123825</xdr:rowOff>
    </xdr:to>
    <xdr:pic>
      <xdr:nvPicPr>
        <xdr:cNvPr id="1" name="Picture 5"/>
        <xdr:cNvPicPr preferRelativeResize="1">
          <a:picLocks noChangeAspect="1"/>
        </xdr:cNvPicPr>
      </xdr:nvPicPr>
      <xdr:blipFill>
        <a:blip r:embed="rId1"/>
        <a:stretch>
          <a:fillRect/>
        </a:stretch>
      </xdr:blipFill>
      <xdr:spPr>
        <a:xfrm>
          <a:off x="438150" y="8915400"/>
          <a:ext cx="6467475" cy="762000"/>
        </a:xfrm>
        <a:prstGeom prst="rect">
          <a:avLst/>
        </a:prstGeom>
        <a:noFill/>
        <a:ln w="9525" cmpd="sng">
          <a:noFill/>
        </a:ln>
      </xdr:spPr>
    </xdr:pic>
    <xdr:clientData/>
  </xdr:twoCellAnchor>
  <xdr:twoCellAnchor editAs="oneCell">
    <xdr:from>
      <xdr:col>1</xdr:col>
      <xdr:colOff>95250</xdr:colOff>
      <xdr:row>47</xdr:row>
      <xdr:rowOff>161925</xdr:rowOff>
    </xdr:from>
    <xdr:to>
      <xdr:col>3</xdr:col>
      <xdr:colOff>5162550</xdr:colOff>
      <xdr:row>69</xdr:row>
      <xdr:rowOff>57150</xdr:rowOff>
    </xdr:to>
    <xdr:pic>
      <xdr:nvPicPr>
        <xdr:cNvPr id="2" name="Picture 6"/>
        <xdr:cNvPicPr preferRelativeResize="1">
          <a:picLocks noChangeAspect="1"/>
        </xdr:cNvPicPr>
      </xdr:nvPicPr>
      <xdr:blipFill>
        <a:blip r:embed="rId2"/>
        <a:stretch>
          <a:fillRect/>
        </a:stretch>
      </xdr:blipFill>
      <xdr:spPr>
        <a:xfrm>
          <a:off x="457200" y="9886950"/>
          <a:ext cx="6438900" cy="3667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gifu.lg.jp/kurashi/kankyo/chikyuondanka/c11264/hairyo-keikaku.data/qa.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44"/>
  <sheetViews>
    <sheetView showGridLines="0" showRowColHeaders="0" showZeros="0" tabSelected="1" showOutlineSymbols="0" zoomScalePageLayoutView="0" workbookViewId="0" topLeftCell="A1">
      <selection activeCell="D4" sqref="D4"/>
    </sheetView>
  </sheetViews>
  <sheetFormatPr defaultColWidth="9.00390625" defaultRowHeight="13.5"/>
  <cols>
    <col min="1" max="1" width="4.75390625" style="0" customWidth="1"/>
    <col min="4" max="4" width="68.50390625" style="0" customWidth="1"/>
    <col min="5" max="5" width="2.75390625" style="0" customWidth="1"/>
    <col min="6" max="6" width="1.75390625" style="0" customWidth="1"/>
    <col min="9" max="9" width="18.875" style="0" customWidth="1"/>
  </cols>
  <sheetData>
    <row r="2" spans="1:12" ht="18.75">
      <c r="A2" s="106" t="s">
        <v>108</v>
      </c>
      <c r="B2" s="106"/>
      <c r="C2" s="106"/>
      <c r="D2" s="106"/>
      <c r="E2" s="60"/>
      <c r="F2" s="60"/>
      <c r="G2" s="60"/>
      <c r="H2" s="60"/>
      <c r="I2" s="60"/>
      <c r="J2" s="60"/>
      <c r="K2" s="60"/>
      <c r="L2" s="60"/>
    </row>
    <row r="3" spans="1:12" ht="13.5">
      <c r="A3" s="60"/>
      <c r="B3" s="60"/>
      <c r="C3" s="60"/>
      <c r="D3" s="60" t="s">
        <v>76</v>
      </c>
      <c r="E3" s="60"/>
      <c r="F3" s="60"/>
      <c r="G3" s="60"/>
      <c r="H3" s="60"/>
      <c r="I3" s="60"/>
      <c r="J3" s="60"/>
      <c r="K3" s="60"/>
      <c r="L3" s="60"/>
    </row>
    <row r="4" spans="1:12" ht="13.5">
      <c r="A4" s="60"/>
      <c r="B4" s="60"/>
      <c r="C4" s="60"/>
      <c r="D4" s="60" t="s">
        <v>94</v>
      </c>
      <c r="E4" s="60"/>
      <c r="F4" s="60"/>
      <c r="G4" s="60"/>
      <c r="H4" s="60"/>
      <c r="I4" s="60"/>
      <c r="J4" s="60"/>
      <c r="K4" s="60"/>
      <c r="L4" s="60"/>
    </row>
    <row r="5" spans="1:12" ht="13.5">
      <c r="A5" s="60"/>
      <c r="B5" s="60"/>
      <c r="C5" t="s">
        <v>93</v>
      </c>
      <c r="D5" s="60" t="s">
        <v>100</v>
      </c>
      <c r="E5" s="60"/>
      <c r="F5" s="60"/>
      <c r="G5" s="60"/>
      <c r="H5" s="60"/>
      <c r="I5" s="60"/>
      <c r="J5" s="60"/>
      <c r="K5" s="60"/>
      <c r="L5" s="60"/>
    </row>
    <row r="6" spans="1:12" ht="13.5">
      <c r="A6" s="60"/>
      <c r="B6" s="60"/>
      <c r="D6" s="60"/>
      <c r="E6" s="60"/>
      <c r="F6" s="60"/>
      <c r="G6" s="60"/>
      <c r="H6" s="60"/>
      <c r="I6" s="60"/>
      <c r="J6" s="60"/>
      <c r="K6" s="60"/>
      <c r="L6" s="60"/>
    </row>
    <row r="7" spans="1:12" ht="13.5">
      <c r="A7" s="60"/>
      <c r="B7" s="60"/>
      <c r="D7" s="60"/>
      <c r="E7" s="60"/>
      <c r="F7" s="60"/>
      <c r="G7" s="60"/>
      <c r="H7" s="60"/>
      <c r="I7" s="60"/>
      <c r="J7" s="60"/>
      <c r="K7" s="60"/>
      <c r="L7" s="60"/>
    </row>
    <row r="8" spans="1:12" ht="13.5">
      <c r="A8" s="60"/>
      <c r="B8" s="60"/>
      <c r="C8" s="60"/>
      <c r="D8" s="60"/>
      <c r="E8" s="60"/>
      <c r="F8" s="60"/>
      <c r="G8" s="60"/>
      <c r="H8" s="60"/>
      <c r="I8" s="60"/>
      <c r="J8" s="60"/>
      <c r="K8" s="60"/>
      <c r="L8" s="60"/>
    </row>
    <row r="9" spans="1:12" ht="14.25">
      <c r="A9" s="62">
        <v>1</v>
      </c>
      <c r="B9" s="60" t="s">
        <v>56</v>
      </c>
      <c r="C9" s="60"/>
      <c r="D9" s="60"/>
      <c r="E9" s="60"/>
      <c r="F9" s="60"/>
      <c r="G9" s="60"/>
      <c r="H9" s="60"/>
      <c r="I9" s="60"/>
      <c r="J9" s="60"/>
      <c r="K9" s="60"/>
      <c r="L9" s="60"/>
    </row>
    <row r="10" spans="1:11" ht="14.25">
      <c r="A10" s="62"/>
      <c r="B10" s="60" t="s">
        <v>75</v>
      </c>
      <c r="C10" s="60"/>
      <c r="D10" s="60"/>
      <c r="E10" s="60"/>
      <c r="F10" s="60"/>
      <c r="G10" s="60"/>
      <c r="H10" s="60"/>
      <c r="I10" s="60"/>
      <c r="J10" s="60"/>
      <c r="K10" s="60"/>
    </row>
    <row r="11" spans="1:12" ht="14.25">
      <c r="A11" s="62"/>
      <c r="B11" s="60" t="s">
        <v>79</v>
      </c>
      <c r="C11" s="60"/>
      <c r="D11" s="60"/>
      <c r="E11" s="60"/>
      <c r="F11" s="60"/>
      <c r="G11" s="60"/>
      <c r="H11" s="60"/>
      <c r="I11" s="60"/>
      <c r="J11" s="60"/>
      <c r="K11" s="60"/>
      <c r="L11" s="60"/>
    </row>
    <row r="12" spans="1:12" ht="14.25">
      <c r="A12" s="62"/>
      <c r="B12" s="60" t="s">
        <v>80</v>
      </c>
      <c r="C12" s="60"/>
      <c r="D12" s="60"/>
      <c r="E12" s="60"/>
      <c r="F12" s="60"/>
      <c r="G12" s="60"/>
      <c r="H12" s="60"/>
      <c r="I12" s="60"/>
      <c r="J12" s="60"/>
      <c r="K12" s="60"/>
      <c r="L12" s="60"/>
    </row>
    <row r="13" spans="1:12" ht="14.25">
      <c r="A13" s="62"/>
      <c r="B13" s="60"/>
      <c r="C13" s="60"/>
      <c r="D13" s="60"/>
      <c r="E13" s="60"/>
      <c r="F13" s="60"/>
      <c r="G13" s="60"/>
      <c r="H13" s="60"/>
      <c r="I13" s="60"/>
      <c r="J13" s="60"/>
      <c r="K13" s="60"/>
      <c r="L13" s="60"/>
    </row>
    <row r="14" spans="1:12" ht="14.25">
      <c r="A14" s="62"/>
      <c r="B14" s="60" t="s">
        <v>102</v>
      </c>
      <c r="C14" s="60"/>
      <c r="D14" s="60"/>
      <c r="E14" s="60"/>
      <c r="F14" s="60"/>
      <c r="G14" s="60"/>
      <c r="H14" s="60"/>
      <c r="I14" s="60"/>
      <c r="J14" s="60"/>
      <c r="K14" s="60"/>
      <c r="L14" s="60"/>
    </row>
    <row r="15" spans="1:12" ht="14.25">
      <c r="A15" s="62"/>
      <c r="B15" s="60" t="s">
        <v>103</v>
      </c>
      <c r="C15" s="60"/>
      <c r="D15" s="60"/>
      <c r="E15" s="60" t="s">
        <v>68</v>
      </c>
      <c r="F15" s="60"/>
      <c r="G15" s="60"/>
      <c r="H15" s="60"/>
      <c r="I15" s="60"/>
      <c r="J15" s="60"/>
      <c r="K15" s="60"/>
      <c r="L15" s="60"/>
    </row>
    <row r="16" spans="1:12" ht="14.25">
      <c r="A16" s="62"/>
      <c r="B16" s="60"/>
      <c r="C16" s="60"/>
      <c r="D16" s="60"/>
      <c r="E16" s="60"/>
      <c r="F16" s="60"/>
      <c r="G16" s="60"/>
      <c r="H16" s="60"/>
      <c r="I16" s="60"/>
      <c r="J16" s="60"/>
      <c r="K16" s="60"/>
      <c r="L16" s="60"/>
    </row>
    <row r="17" spans="1:12" ht="14.25">
      <c r="A17" s="62">
        <v>2</v>
      </c>
      <c r="B17" s="60" t="s">
        <v>57</v>
      </c>
      <c r="C17" s="60"/>
      <c r="D17" s="60"/>
      <c r="E17" s="60"/>
      <c r="F17" s="60"/>
      <c r="G17" s="60"/>
      <c r="H17" s="60"/>
      <c r="I17" s="60"/>
      <c r="J17" s="60"/>
      <c r="K17" s="60"/>
      <c r="L17" s="60"/>
    </row>
    <row r="18" spans="1:12" ht="14.25">
      <c r="A18" s="62"/>
      <c r="B18" s="60" t="s">
        <v>58</v>
      </c>
      <c r="C18" s="60"/>
      <c r="D18" s="60"/>
      <c r="E18" s="60"/>
      <c r="F18" s="60"/>
      <c r="G18" s="60"/>
      <c r="H18" s="60"/>
      <c r="I18" s="60"/>
      <c r="J18" s="60"/>
      <c r="K18" s="60"/>
      <c r="L18" s="60"/>
    </row>
    <row r="19" spans="1:12" ht="14.25">
      <c r="A19" s="62"/>
      <c r="B19" s="60"/>
      <c r="C19" s="60"/>
      <c r="D19" s="60"/>
      <c r="E19" s="60"/>
      <c r="F19" s="60"/>
      <c r="G19" s="60"/>
      <c r="H19" s="60"/>
      <c r="I19" s="60"/>
      <c r="J19" s="60"/>
      <c r="K19" s="60"/>
      <c r="L19" s="60"/>
    </row>
    <row r="20" spans="1:12" ht="14.25">
      <c r="A20" s="62">
        <v>3</v>
      </c>
      <c r="B20" s="60" t="s">
        <v>59</v>
      </c>
      <c r="C20" s="60"/>
      <c r="D20" s="60"/>
      <c r="E20" s="60"/>
      <c r="F20" s="60"/>
      <c r="G20" s="60"/>
      <c r="H20" s="60"/>
      <c r="I20" s="60"/>
      <c r="J20" s="60"/>
      <c r="K20" s="60"/>
      <c r="L20" s="60"/>
    </row>
    <row r="21" spans="1:12" ht="14.25">
      <c r="A21" s="62"/>
      <c r="B21" s="60" t="s">
        <v>60</v>
      </c>
      <c r="C21" s="60"/>
      <c r="D21" s="60"/>
      <c r="E21" s="60"/>
      <c r="F21" s="60"/>
      <c r="G21" s="60"/>
      <c r="H21" s="60"/>
      <c r="I21" s="60"/>
      <c r="J21" s="60"/>
      <c r="K21" s="60"/>
      <c r="L21" s="60"/>
    </row>
    <row r="22" spans="1:12" ht="14.25">
      <c r="A22" s="62"/>
      <c r="B22" s="60" t="s">
        <v>61</v>
      </c>
      <c r="C22" s="60"/>
      <c r="D22" s="60"/>
      <c r="E22" s="60"/>
      <c r="F22" s="60"/>
      <c r="G22" s="60"/>
      <c r="H22" s="60"/>
      <c r="I22" s="60"/>
      <c r="J22" s="60"/>
      <c r="K22" s="60"/>
      <c r="L22" s="60"/>
    </row>
    <row r="23" spans="1:12" ht="14.25">
      <c r="A23" s="62"/>
      <c r="B23" s="60" t="s">
        <v>101</v>
      </c>
      <c r="C23" s="60"/>
      <c r="D23" s="60"/>
      <c r="E23" s="60"/>
      <c r="F23" s="60"/>
      <c r="G23" s="60"/>
      <c r="H23" s="60"/>
      <c r="I23" s="60"/>
      <c r="J23" s="60"/>
      <c r="K23" s="60"/>
      <c r="L23" s="60"/>
    </row>
    <row r="24" spans="1:12" ht="14.25">
      <c r="A24" s="62"/>
      <c r="B24" s="60"/>
      <c r="C24" s="60"/>
      <c r="D24" s="60"/>
      <c r="E24" s="60"/>
      <c r="F24" s="60"/>
      <c r="G24" s="60"/>
      <c r="H24" s="60"/>
      <c r="I24" s="60"/>
      <c r="J24" s="60"/>
      <c r="K24" s="60"/>
      <c r="L24" s="60"/>
    </row>
    <row r="25" spans="1:12" ht="14.25">
      <c r="A25" s="62">
        <v>4</v>
      </c>
      <c r="B25" s="60" t="s">
        <v>62</v>
      </c>
      <c r="C25" s="60"/>
      <c r="D25" s="60"/>
      <c r="E25" s="60"/>
      <c r="F25" s="60"/>
      <c r="G25" s="60"/>
      <c r="H25" s="60"/>
      <c r="I25" s="60"/>
      <c r="J25" s="60"/>
      <c r="K25" s="60"/>
      <c r="L25" s="60"/>
    </row>
    <row r="26" spans="1:12" ht="14.25">
      <c r="A26" s="62"/>
      <c r="B26" s="60" t="s">
        <v>63</v>
      </c>
      <c r="C26" s="60"/>
      <c r="D26" s="60"/>
      <c r="E26" s="60"/>
      <c r="F26" s="60"/>
      <c r="G26" s="60"/>
      <c r="H26" s="60"/>
      <c r="I26" s="60"/>
      <c r="J26" s="60"/>
      <c r="K26" s="60"/>
      <c r="L26" s="60"/>
    </row>
    <row r="27" spans="1:12" ht="14.25">
      <c r="A27" s="62"/>
      <c r="B27" s="60" t="s">
        <v>71</v>
      </c>
      <c r="C27" s="60"/>
      <c r="D27" s="60"/>
      <c r="E27" s="60"/>
      <c r="F27" s="60"/>
      <c r="G27" s="60"/>
      <c r="H27" s="60"/>
      <c r="I27" s="60"/>
      <c r="J27" s="60"/>
      <c r="K27" s="60"/>
      <c r="L27" s="60"/>
    </row>
    <row r="28" spans="1:12" ht="14.25">
      <c r="A28" s="62"/>
      <c r="B28" s="60" t="s">
        <v>72</v>
      </c>
      <c r="C28" s="60"/>
      <c r="D28" s="60"/>
      <c r="E28" s="60"/>
      <c r="F28" s="60"/>
      <c r="G28" s="60"/>
      <c r="H28" s="60"/>
      <c r="I28" s="60"/>
      <c r="J28" s="60"/>
      <c r="K28" s="60"/>
      <c r="L28" s="60"/>
    </row>
    <row r="29" spans="1:12" ht="14.25">
      <c r="A29" s="62"/>
      <c r="B29" s="60" t="s">
        <v>64</v>
      </c>
      <c r="C29" s="60"/>
      <c r="D29" s="60"/>
      <c r="E29" s="60"/>
      <c r="F29" s="60"/>
      <c r="G29" s="60"/>
      <c r="H29" s="60"/>
      <c r="I29" s="60"/>
      <c r="J29" s="60"/>
      <c r="K29" s="60"/>
      <c r="L29" s="60"/>
    </row>
    <row r="30" spans="1:12" ht="14.25">
      <c r="A30" s="62"/>
      <c r="B30" s="60" t="s">
        <v>69</v>
      </c>
      <c r="C30" s="60"/>
      <c r="D30" s="60"/>
      <c r="E30" s="60"/>
      <c r="F30" s="60"/>
      <c r="G30" s="60"/>
      <c r="H30" s="60"/>
      <c r="I30" s="60"/>
      <c r="J30" s="60"/>
      <c r="K30" s="60"/>
      <c r="L30" s="60"/>
    </row>
    <row r="31" spans="1:12" ht="14.25">
      <c r="A31" s="62"/>
      <c r="B31" s="60" t="s">
        <v>70</v>
      </c>
      <c r="C31" s="60"/>
      <c r="D31" s="60"/>
      <c r="E31" s="60"/>
      <c r="F31" s="60"/>
      <c r="G31" s="60"/>
      <c r="H31" s="60"/>
      <c r="I31" s="60"/>
      <c r="J31" s="60"/>
      <c r="K31" s="60"/>
      <c r="L31" s="60"/>
    </row>
    <row r="32" spans="1:12" ht="14.25">
      <c r="A32" s="62">
        <v>5</v>
      </c>
      <c r="B32" s="60" t="s">
        <v>65</v>
      </c>
      <c r="C32" s="60"/>
      <c r="D32" s="60"/>
      <c r="E32" s="60"/>
      <c r="F32" s="60"/>
      <c r="G32" s="60"/>
      <c r="H32" s="60"/>
      <c r="I32" s="60"/>
      <c r="J32" s="60"/>
      <c r="K32" s="60"/>
      <c r="L32" s="60"/>
    </row>
    <row r="33" spans="1:12" ht="14.25">
      <c r="A33" s="62"/>
      <c r="B33" s="60" t="s">
        <v>66</v>
      </c>
      <c r="C33" s="60"/>
      <c r="D33" s="60"/>
      <c r="E33" s="60"/>
      <c r="F33" s="60"/>
      <c r="G33" s="60"/>
      <c r="H33" s="60"/>
      <c r="I33" s="60"/>
      <c r="J33" s="60"/>
      <c r="K33" s="60"/>
      <c r="L33" s="60"/>
    </row>
    <row r="34" spans="1:12" ht="14.25">
      <c r="A34" s="62"/>
      <c r="B34" s="60" t="s">
        <v>67</v>
      </c>
      <c r="C34" s="60"/>
      <c r="D34" s="60"/>
      <c r="E34" s="60"/>
      <c r="F34" s="60"/>
      <c r="G34" s="60"/>
      <c r="H34" s="60"/>
      <c r="I34" s="60"/>
      <c r="J34" s="60"/>
      <c r="K34" s="60"/>
      <c r="L34" s="60"/>
    </row>
    <row r="35" spans="1:12" ht="14.25">
      <c r="A35" s="62"/>
      <c r="B35" s="60"/>
      <c r="C35" s="60"/>
      <c r="D35" s="60"/>
      <c r="E35" s="60"/>
      <c r="F35" s="60"/>
      <c r="G35" s="60"/>
      <c r="H35" s="60"/>
      <c r="I35" s="60"/>
      <c r="J35" s="60"/>
      <c r="K35" s="60"/>
      <c r="L35" s="60"/>
    </row>
    <row r="36" spans="1:12" ht="14.25">
      <c r="A36" s="62">
        <v>6</v>
      </c>
      <c r="B36" s="60" t="s">
        <v>104</v>
      </c>
      <c r="C36" s="60"/>
      <c r="D36" s="60"/>
      <c r="E36" s="60"/>
      <c r="F36" s="60"/>
      <c r="G36" s="60"/>
      <c r="H36" s="60"/>
      <c r="I36" s="60"/>
      <c r="J36" s="60"/>
      <c r="K36" s="60"/>
      <c r="L36" s="60"/>
    </row>
    <row r="37" spans="1:12" ht="14.25">
      <c r="A37" s="62"/>
      <c r="B37" s="60" t="s">
        <v>105</v>
      </c>
      <c r="C37" s="60"/>
      <c r="D37" s="60"/>
      <c r="E37" s="60"/>
      <c r="F37" s="60"/>
      <c r="G37" s="60"/>
      <c r="H37" s="60"/>
      <c r="I37" s="60"/>
      <c r="J37" s="60"/>
      <c r="K37" s="60"/>
      <c r="L37" s="60"/>
    </row>
    <row r="38" spans="1:12" ht="14.25">
      <c r="A38" s="62"/>
      <c r="B38" s="73" t="s">
        <v>106</v>
      </c>
      <c r="C38" s="60"/>
      <c r="D38" s="73"/>
      <c r="E38" s="60"/>
      <c r="F38" s="60"/>
      <c r="G38" s="60"/>
      <c r="H38" s="60"/>
      <c r="I38" s="60"/>
      <c r="J38" s="60"/>
      <c r="K38" s="60"/>
      <c r="L38" s="60"/>
    </row>
    <row r="39" spans="1:12" ht="14.25">
      <c r="A39" s="62"/>
      <c r="B39" s="60"/>
      <c r="C39" s="60"/>
      <c r="D39" s="60"/>
      <c r="E39" s="60"/>
      <c r="F39" s="60"/>
      <c r="G39" s="60"/>
      <c r="H39" s="60"/>
      <c r="I39" s="60"/>
      <c r="J39" s="60"/>
      <c r="K39" s="60"/>
      <c r="L39" s="60"/>
    </row>
    <row r="40" spans="1:12" ht="13.5">
      <c r="A40" s="60"/>
      <c r="B40" s="60"/>
      <c r="C40" s="60"/>
      <c r="D40" s="60"/>
      <c r="E40" s="60"/>
      <c r="F40" s="60"/>
      <c r="G40" s="60"/>
      <c r="H40" s="60"/>
      <c r="I40" s="60"/>
      <c r="J40" s="60"/>
      <c r="K40" s="60"/>
      <c r="L40" s="60"/>
    </row>
    <row r="41" spans="1:12" ht="13.5">
      <c r="A41" s="94"/>
      <c r="B41" s="60"/>
      <c r="C41" s="60"/>
      <c r="D41" s="60"/>
      <c r="E41" s="60"/>
      <c r="F41" s="60"/>
      <c r="G41" s="60"/>
      <c r="H41" s="60"/>
      <c r="I41" s="60"/>
      <c r="J41" s="60"/>
      <c r="K41" s="60"/>
      <c r="L41" s="60"/>
    </row>
    <row r="42" spans="1:12" ht="13.5">
      <c r="A42" s="60"/>
      <c r="B42" s="100"/>
      <c r="C42" s="60"/>
      <c r="D42" s="73"/>
      <c r="E42" s="60"/>
      <c r="F42" s="60"/>
      <c r="G42" s="60"/>
      <c r="H42" s="60"/>
      <c r="I42" s="60"/>
      <c r="J42" s="60"/>
      <c r="K42" s="60"/>
      <c r="L42" s="60"/>
    </row>
    <row r="43" spans="2:4" ht="30" customHeight="1">
      <c r="B43" s="108" t="s">
        <v>74</v>
      </c>
      <c r="C43" s="108"/>
      <c r="D43" s="108"/>
    </row>
    <row r="44" spans="2:4" ht="99.75" customHeight="1">
      <c r="B44" s="107" t="s">
        <v>77</v>
      </c>
      <c r="C44" s="107"/>
      <c r="D44" s="107"/>
    </row>
  </sheetData>
  <sheetProtection selectLockedCells="1" selectUnlockedCells="1"/>
  <mergeCells count="3">
    <mergeCell ref="A2:D2"/>
    <mergeCell ref="B44:D44"/>
    <mergeCell ref="B43:D43"/>
  </mergeCells>
  <hyperlinks>
    <hyperlink ref="B38" r:id="rId1" display="http://www.pref.gifu.lg.jp/kurashi/kankyo/chikyuondanka/c11264/hairyo-keikaku.data/qa.pdf"/>
  </hyperlinks>
  <printOptions/>
  <pageMargins left="0.5905511811023623" right="0.5905511811023623" top="0.3937007874015748" bottom="0.3937007874015748" header="0.5118110236220472" footer="0.5118110236220472"/>
  <pageSetup horizontalDpi="600" verticalDpi="600" orientation="portrait" paperSize="9" scale="75" r:id="rId3"/>
  <drawing r:id="rId2"/>
</worksheet>
</file>

<file path=xl/worksheets/sheet2.xml><?xml version="1.0" encoding="utf-8"?>
<worksheet xmlns="http://schemas.openxmlformats.org/spreadsheetml/2006/main" xmlns:r="http://schemas.openxmlformats.org/officeDocument/2006/relationships">
  <dimension ref="B1:N52"/>
  <sheetViews>
    <sheetView showGridLines="0" showRowColHeaders="0" showOutlineSymbols="0" zoomScale="85" zoomScaleNormal="85" zoomScalePageLayoutView="0" workbookViewId="0" topLeftCell="A48">
      <selection activeCell="I7" sqref="I7"/>
    </sheetView>
  </sheetViews>
  <sheetFormatPr defaultColWidth="9.00390625" defaultRowHeight="13.5"/>
  <cols>
    <col min="1" max="1" width="1.875" style="9" customWidth="1"/>
    <col min="2" max="2" width="9.375" style="9" customWidth="1"/>
    <col min="3" max="3" width="6.875" style="9" customWidth="1"/>
    <col min="4" max="4" width="3.875" style="9" customWidth="1"/>
    <col min="5" max="5" width="6.875" style="9" customWidth="1"/>
    <col min="6" max="6" width="17.50390625" style="9" customWidth="1"/>
    <col min="7" max="7" width="8.875" style="9" customWidth="1"/>
    <col min="8" max="8" width="11.875" style="9" customWidth="1"/>
    <col min="9" max="9" width="14.25390625" style="9" customWidth="1"/>
    <col min="10" max="10" width="12.00390625" style="9" customWidth="1"/>
    <col min="11" max="11" width="10.75390625" style="9" customWidth="1"/>
    <col min="12" max="12" width="0.875" style="9" customWidth="1"/>
    <col min="13" max="13" width="10.125" style="9" customWidth="1"/>
    <col min="14" max="16384" width="9.00390625" style="9" customWidth="1"/>
  </cols>
  <sheetData>
    <row r="1" spans="2:11" ht="24.75" customHeight="1">
      <c r="B1" s="181" t="s">
        <v>96</v>
      </c>
      <c r="C1" s="181"/>
      <c r="D1" s="181"/>
      <c r="E1" s="181"/>
      <c r="F1" s="181"/>
      <c r="G1" s="181"/>
      <c r="H1" s="181"/>
      <c r="I1" s="181"/>
      <c r="J1" s="181"/>
      <c r="K1" s="181"/>
    </row>
    <row r="2" spans="2:11" ht="24" customHeight="1" thickBot="1">
      <c r="B2" s="201" t="s">
        <v>95</v>
      </c>
      <c r="C2" s="201"/>
      <c r="D2" s="201"/>
      <c r="E2" s="201"/>
      <c r="F2" s="201"/>
      <c r="G2" s="201"/>
      <c r="H2" s="201"/>
      <c r="I2" s="201"/>
      <c r="J2" s="201"/>
      <c r="K2" s="201"/>
    </row>
    <row r="3" spans="2:11" ht="17.25" customHeight="1">
      <c r="B3" s="182" t="s">
        <v>81</v>
      </c>
      <c r="C3" s="183"/>
      <c r="D3" s="183"/>
      <c r="E3" s="183"/>
      <c r="F3" s="184"/>
      <c r="G3" s="190" t="s">
        <v>0</v>
      </c>
      <c r="H3" s="191"/>
      <c r="I3" s="191"/>
      <c r="J3" s="194" t="s">
        <v>1</v>
      </c>
      <c r="K3" s="195"/>
    </row>
    <row r="4" spans="2:11" ht="15.75" customHeight="1">
      <c r="B4" s="185"/>
      <c r="C4" s="186"/>
      <c r="D4" s="186"/>
      <c r="E4" s="186"/>
      <c r="F4" s="187"/>
      <c r="G4" s="192"/>
      <c r="H4" s="193"/>
      <c r="I4" s="193"/>
      <c r="J4" s="196"/>
      <c r="K4" s="197"/>
    </row>
    <row r="5" spans="2:11" ht="7.5" customHeight="1" thickBot="1">
      <c r="B5" s="185"/>
      <c r="C5" s="186"/>
      <c r="D5" s="186"/>
      <c r="E5" s="186"/>
      <c r="F5" s="187"/>
      <c r="G5" s="192"/>
      <c r="H5" s="193"/>
      <c r="I5" s="193"/>
      <c r="J5" s="196"/>
      <c r="K5" s="197"/>
    </row>
    <row r="6" spans="2:11" ht="24" customHeight="1" thickBot="1">
      <c r="B6" s="188"/>
      <c r="C6" s="143"/>
      <c r="D6" s="143"/>
      <c r="E6" s="143"/>
      <c r="F6" s="189"/>
      <c r="G6" s="10" t="s">
        <v>2</v>
      </c>
      <c r="H6" s="11" t="s">
        <v>82</v>
      </c>
      <c r="I6" s="12" t="s">
        <v>83</v>
      </c>
      <c r="J6" s="13" t="s">
        <v>3</v>
      </c>
      <c r="K6" s="14" t="s">
        <v>2</v>
      </c>
    </row>
    <row r="7" spans="2:11" ht="15" customHeight="1">
      <c r="B7" s="149" t="s">
        <v>46</v>
      </c>
      <c r="C7" s="198" t="s">
        <v>47</v>
      </c>
      <c r="D7" s="199"/>
      <c r="E7" s="199"/>
      <c r="F7" s="200"/>
      <c r="G7" s="75" t="s">
        <v>4</v>
      </c>
      <c r="H7" s="1">
        <v>0</v>
      </c>
      <c r="I7" s="15">
        <f aca="true" t="shared" si="0" ref="I7:I37">IF(SUM(H7)=0,"",H7*J7)</f>
      </c>
      <c r="J7" s="82">
        <v>38.2</v>
      </c>
      <c r="K7" s="83" t="s">
        <v>34</v>
      </c>
    </row>
    <row r="8" spans="2:11" ht="15" customHeight="1">
      <c r="B8" s="150"/>
      <c r="C8" s="164" t="s">
        <v>39</v>
      </c>
      <c r="D8" s="165"/>
      <c r="E8" s="165"/>
      <c r="F8" s="166"/>
      <c r="G8" s="76" t="s">
        <v>4</v>
      </c>
      <c r="H8" s="5">
        <v>0</v>
      </c>
      <c r="I8" s="16">
        <f t="shared" si="0"/>
      </c>
      <c r="J8" s="84">
        <v>35.3</v>
      </c>
      <c r="K8" s="85" t="s">
        <v>34</v>
      </c>
    </row>
    <row r="9" spans="2:11" ht="15" customHeight="1">
      <c r="B9" s="150"/>
      <c r="C9" s="155" t="s">
        <v>48</v>
      </c>
      <c r="D9" s="156"/>
      <c r="E9" s="156"/>
      <c r="F9" s="157"/>
      <c r="G9" s="76" t="s">
        <v>4</v>
      </c>
      <c r="H9" s="5">
        <v>0</v>
      </c>
      <c r="I9" s="16">
        <f t="shared" si="0"/>
      </c>
      <c r="J9" s="84">
        <v>34.6</v>
      </c>
      <c r="K9" s="85" t="s">
        <v>35</v>
      </c>
    </row>
    <row r="10" spans="2:11" ht="15" customHeight="1">
      <c r="B10" s="150"/>
      <c r="C10" s="155" t="s">
        <v>5</v>
      </c>
      <c r="D10" s="156"/>
      <c r="E10" s="156"/>
      <c r="F10" s="157"/>
      <c r="G10" s="76" t="s">
        <v>4</v>
      </c>
      <c r="H10" s="5">
        <v>0</v>
      </c>
      <c r="I10" s="16">
        <f t="shared" si="0"/>
      </c>
      <c r="J10" s="102">
        <v>33.6</v>
      </c>
      <c r="K10" s="85" t="s">
        <v>35</v>
      </c>
    </row>
    <row r="11" spans="2:11" ht="15" customHeight="1">
      <c r="B11" s="150"/>
      <c r="C11" s="155" t="s">
        <v>6</v>
      </c>
      <c r="D11" s="156"/>
      <c r="E11" s="156"/>
      <c r="F11" s="157"/>
      <c r="G11" s="76" t="s">
        <v>4</v>
      </c>
      <c r="H11" s="5">
        <v>0</v>
      </c>
      <c r="I11" s="16">
        <f t="shared" si="0"/>
      </c>
      <c r="J11" s="102">
        <v>36.7</v>
      </c>
      <c r="K11" s="85" t="s">
        <v>35</v>
      </c>
    </row>
    <row r="12" spans="2:11" ht="15" customHeight="1">
      <c r="B12" s="150"/>
      <c r="C12" s="155" t="s">
        <v>7</v>
      </c>
      <c r="D12" s="156"/>
      <c r="E12" s="156"/>
      <c r="F12" s="157"/>
      <c r="G12" s="76" t="s">
        <v>4</v>
      </c>
      <c r="H12" s="5">
        <v>0</v>
      </c>
      <c r="I12" s="16">
        <f t="shared" si="0"/>
      </c>
      <c r="J12" s="102">
        <v>37.7</v>
      </c>
      <c r="K12" s="85" t="s">
        <v>35</v>
      </c>
    </row>
    <row r="13" spans="2:11" ht="15" customHeight="1">
      <c r="B13" s="150"/>
      <c r="C13" s="155" t="s">
        <v>8</v>
      </c>
      <c r="D13" s="156"/>
      <c r="E13" s="156"/>
      <c r="F13" s="157"/>
      <c r="G13" s="76" t="s">
        <v>4</v>
      </c>
      <c r="H13" s="5">
        <v>0</v>
      </c>
      <c r="I13" s="16">
        <f t="shared" si="0"/>
      </c>
      <c r="J13" s="102">
        <v>39.1</v>
      </c>
      <c r="K13" s="85" t="s">
        <v>35</v>
      </c>
    </row>
    <row r="14" spans="2:11" ht="15" customHeight="1">
      <c r="B14" s="150"/>
      <c r="C14" s="155" t="s">
        <v>9</v>
      </c>
      <c r="D14" s="156"/>
      <c r="E14" s="156"/>
      <c r="F14" s="157"/>
      <c r="G14" s="76" t="s">
        <v>4</v>
      </c>
      <c r="H14" s="5">
        <v>0</v>
      </c>
      <c r="I14" s="16">
        <f t="shared" si="0"/>
      </c>
      <c r="J14" s="102">
        <v>41.9</v>
      </c>
      <c r="K14" s="85" t="s">
        <v>35</v>
      </c>
    </row>
    <row r="15" spans="2:11" ht="15" customHeight="1">
      <c r="B15" s="150"/>
      <c r="C15" s="155" t="s">
        <v>10</v>
      </c>
      <c r="D15" s="156"/>
      <c r="E15" s="156"/>
      <c r="F15" s="157"/>
      <c r="G15" s="76" t="s">
        <v>11</v>
      </c>
      <c r="H15" s="5">
        <v>0</v>
      </c>
      <c r="I15" s="16">
        <f t="shared" si="0"/>
      </c>
      <c r="J15" s="102">
        <v>40.9</v>
      </c>
      <c r="K15" s="85" t="s">
        <v>36</v>
      </c>
    </row>
    <row r="16" spans="2:11" ht="15" customHeight="1">
      <c r="B16" s="150"/>
      <c r="C16" s="158" t="s">
        <v>12</v>
      </c>
      <c r="D16" s="159"/>
      <c r="E16" s="159"/>
      <c r="F16" s="160"/>
      <c r="G16" s="77" t="s">
        <v>11</v>
      </c>
      <c r="H16" s="2">
        <v>0</v>
      </c>
      <c r="I16" s="17">
        <f t="shared" si="0"/>
      </c>
      <c r="J16" s="103">
        <v>29.9</v>
      </c>
      <c r="K16" s="86" t="s">
        <v>36</v>
      </c>
    </row>
    <row r="17" spans="2:11" ht="15" customHeight="1">
      <c r="B17" s="150"/>
      <c r="C17" s="169" t="s">
        <v>13</v>
      </c>
      <c r="D17" s="170"/>
      <c r="E17" s="171" t="s">
        <v>14</v>
      </c>
      <c r="F17" s="172"/>
      <c r="G17" s="78" t="s">
        <v>11</v>
      </c>
      <c r="H17" s="3">
        <v>0</v>
      </c>
      <c r="I17" s="18">
        <f t="shared" si="0"/>
      </c>
      <c r="J17" s="104">
        <v>50.8</v>
      </c>
      <c r="K17" s="87" t="s">
        <v>36</v>
      </c>
    </row>
    <row r="18" spans="2:11" ht="15" customHeight="1">
      <c r="B18" s="150"/>
      <c r="C18" s="169"/>
      <c r="D18" s="170"/>
      <c r="E18" s="167" t="s">
        <v>15</v>
      </c>
      <c r="F18" s="168"/>
      <c r="G18" s="79" t="s">
        <v>16</v>
      </c>
      <c r="H18" s="2">
        <v>0</v>
      </c>
      <c r="I18" s="17">
        <f t="shared" si="0"/>
      </c>
      <c r="J18" s="103">
        <v>44.9</v>
      </c>
      <c r="K18" s="86" t="s">
        <v>49</v>
      </c>
    </row>
    <row r="19" spans="2:11" ht="15" customHeight="1">
      <c r="B19" s="150"/>
      <c r="C19" s="173" t="s">
        <v>50</v>
      </c>
      <c r="D19" s="174"/>
      <c r="E19" s="171" t="s">
        <v>17</v>
      </c>
      <c r="F19" s="172"/>
      <c r="G19" s="78" t="s">
        <v>11</v>
      </c>
      <c r="H19" s="3">
        <v>0</v>
      </c>
      <c r="I19" s="18">
        <f t="shared" si="0"/>
      </c>
      <c r="J19" s="104">
        <v>54.6</v>
      </c>
      <c r="K19" s="87" t="s">
        <v>36</v>
      </c>
    </row>
    <row r="20" spans="2:11" ht="15" customHeight="1">
      <c r="B20" s="150"/>
      <c r="C20" s="175"/>
      <c r="D20" s="176"/>
      <c r="E20" s="167" t="s">
        <v>18</v>
      </c>
      <c r="F20" s="168"/>
      <c r="G20" s="79" t="s">
        <v>16</v>
      </c>
      <c r="H20" s="2">
        <v>0</v>
      </c>
      <c r="I20" s="17">
        <f t="shared" si="0"/>
      </c>
      <c r="J20" s="103">
        <v>43.5</v>
      </c>
      <c r="K20" s="86" t="s">
        <v>37</v>
      </c>
    </row>
    <row r="21" spans="2:11" ht="15" customHeight="1">
      <c r="B21" s="150"/>
      <c r="C21" s="177" t="s">
        <v>19</v>
      </c>
      <c r="D21" s="178"/>
      <c r="E21" s="171" t="s">
        <v>20</v>
      </c>
      <c r="F21" s="172"/>
      <c r="G21" s="78" t="s">
        <v>11</v>
      </c>
      <c r="H21" s="3">
        <v>0</v>
      </c>
      <c r="I21" s="18">
        <f t="shared" si="0"/>
      </c>
      <c r="J21" s="105">
        <v>29</v>
      </c>
      <c r="K21" s="87" t="s">
        <v>36</v>
      </c>
    </row>
    <row r="22" spans="2:11" ht="15" customHeight="1">
      <c r="B22" s="150"/>
      <c r="C22" s="177"/>
      <c r="D22" s="178"/>
      <c r="E22" s="179" t="s">
        <v>21</v>
      </c>
      <c r="F22" s="180"/>
      <c r="G22" s="76" t="s">
        <v>11</v>
      </c>
      <c r="H22" s="5">
        <v>0</v>
      </c>
      <c r="I22" s="16">
        <f t="shared" si="0"/>
      </c>
      <c r="J22" s="102">
        <v>25.7</v>
      </c>
      <c r="K22" s="85" t="s">
        <v>36</v>
      </c>
    </row>
    <row r="23" spans="2:11" ht="15" customHeight="1">
      <c r="B23" s="150"/>
      <c r="C23" s="177"/>
      <c r="D23" s="178"/>
      <c r="E23" s="167" t="s">
        <v>22</v>
      </c>
      <c r="F23" s="168"/>
      <c r="G23" s="77" t="s">
        <v>11</v>
      </c>
      <c r="H23" s="2">
        <v>0</v>
      </c>
      <c r="I23" s="17">
        <f t="shared" si="0"/>
      </c>
      <c r="J23" s="103">
        <v>26.9</v>
      </c>
      <c r="K23" s="86" t="s">
        <v>36</v>
      </c>
    </row>
    <row r="24" spans="2:11" ht="15" customHeight="1">
      <c r="B24" s="150"/>
      <c r="C24" s="152" t="s">
        <v>23</v>
      </c>
      <c r="D24" s="153"/>
      <c r="E24" s="153"/>
      <c r="F24" s="154"/>
      <c r="G24" s="78" t="s">
        <v>11</v>
      </c>
      <c r="H24" s="3">
        <v>0</v>
      </c>
      <c r="I24" s="18">
        <f t="shared" si="0"/>
      </c>
      <c r="J24" s="104">
        <v>29.4</v>
      </c>
      <c r="K24" s="87" t="s">
        <v>36</v>
      </c>
    </row>
    <row r="25" spans="2:11" ht="15" customHeight="1">
      <c r="B25" s="150"/>
      <c r="C25" s="155" t="s">
        <v>24</v>
      </c>
      <c r="D25" s="156"/>
      <c r="E25" s="156"/>
      <c r="F25" s="157"/>
      <c r="G25" s="76" t="s">
        <v>11</v>
      </c>
      <c r="H25" s="5">
        <v>0</v>
      </c>
      <c r="I25" s="16">
        <f t="shared" si="0"/>
      </c>
      <c r="J25" s="84">
        <v>37.3</v>
      </c>
      <c r="K25" s="85" t="s">
        <v>36</v>
      </c>
    </row>
    <row r="26" spans="2:11" ht="15" customHeight="1">
      <c r="B26" s="150"/>
      <c r="C26" s="155" t="s">
        <v>25</v>
      </c>
      <c r="D26" s="156"/>
      <c r="E26" s="156"/>
      <c r="F26" s="157"/>
      <c r="G26" s="80" t="s">
        <v>16</v>
      </c>
      <c r="H26" s="5">
        <v>0</v>
      </c>
      <c r="I26" s="16">
        <f t="shared" si="0"/>
      </c>
      <c r="J26" s="84">
        <v>21.1</v>
      </c>
      <c r="K26" s="85" t="s">
        <v>37</v>
      </c>
    </row>
    <row r="27" spans="2:11" ht="15" customHeight="1">
      <c r="B27" s="150"/>
      <c r="C27" s="155" t="s">
        <v>26</v>
      </c>
      <c r="D27" s="156"/>
      <c r="E27" s="156"/>
      <c r="F27" s="157"/>
      <c r="G27" s="80" t="s">
        <v>16</v>
      </c>
      <c r="H27" s="5">
        <v>0</v>
      </c>
      <c r="I27" s="16">
        <f t="shared" si="0"/>
      </c>
      <c r="J27" s="84">
        <v>3.41</v>
      </c>
      <c r="K27" s="85" t="s">
        <v>37</v>
      </c>
    </row>
    <row r="28" spans="2:11" ht="15" customHeight="1">
      <c r="B28" s="150"/>
      <c r="C28" s="158" t="s">
        <v>27</v>
      </c>
      <c r="D28" s="159"/>
      <c r="E28" s="159"/>
      <c r="F28" s="160"/>
      <c r="G28" s="79" t="s">
        <v>16</v>
      </c>
      <c r="H28" s="2">
        <v>0</v>
      </c>
      <c r="I28" s="17">
        <f t="shared" si="0"/>
      </c>
      <c r="J28" s="88">
        <v>8.41</v>
      </c>
      <c r="K28" s="86" t="s">
        <v>37</v>
      </c>
    </row>
    <row r="29" spans="2:11" ht="15" customHeight="1">
      <c r="B29" s="150"/>
      <c r="C29" s="116" t="s">
        <v>44</v>
      </c>
      <c r="D29" s="117"/>
      <c r="E29" s="124" t="s">
        <v>84</v>
      </c>
      <c r="F29" s="125"/>
      <c r="G29" s="81" t="s">
        <v>16</v>
      </c>
      <c r="H29" s="3">
        <v>0</v>
      </c>
      <c r="I29" s="18">
        <f t="shared" si="0"/>
      </c>
      <c r="J29" s="59">
        <v>45</v>
      </c>
      <c r="K29" s="87" t="s">
        <v>37</v>
      </c>
    </row>
    <row r="30" spans="2:11" ht="15" customHeight="1">
      <c r="B30" s="150"/>
      <c r="C30" s="118"/>
      <c r="D30" s="119"/>
      <c r="E30" s="126"/>
      <c r="F30" s="127"/>
      <c r="G30" s="67" t="s">
        <v>85</v>
      </c>
      <c r="H30" s="5">
        <v>0</v>
      </c>
      <c r="I30" s="18">
        <f t="shared" si="0"/>
      </c>
      <c r="J30" s="63"/>
      <c r="K30" s="65" t="s">
        <v>86</v>
      </c>
    </row>
    <row r="31" spans="2:11" ht="15" customHeight="1" thickBot="1">
      <c r="B31" s="150"/>
      <c r="C31" s="120"/>
      <c r="D31" s="121"/>
      <c r="E31" s="122"/>
      <c r="F31" s="123"/>
      <c r="G31" s="68" t="s">
        <v>87</v>
      </c>
      <c r="H31" s="7">
        <v>0</v>
      </c>
      <c r="I31" s="61">
        <f t="shared" si="0"/>
      </c>
      <c r="J31" s="64"/>
      <c r="K31" s="66" t="s">
        <v>88</v>
      </c>
    </row>
    <row r="32" spans="2:11" ht="15" customHeight="1">
      <c r="B32" s="150"/>
      <c r="C32" s="207" t="s">
        <v>40</v>
      </c>
      <c r="D32" s="208"/>
      <c r="E32" s="208"/>
      <c r="F32" s="209"/>
      <c r="G32" s="21" t="s">
        <v>28</v>
      </c>
      <c r="H32" s="4">
        <v>0</v>
      </c>
      <c r="I32" s="22">
        <f t="shared" si="0"/>
      </c>
      <c r="J32" s="69">
        <v>1.02</v>
      </c>
      <c r="K32" s="138" t="s">
        <v>73</v>
      </c>
    </row>
    <row r="33" spans="2:11" ht="15" customHeight="1">
      <c r="B33" s="150"/>
      <c r="C33" s="164" t="s">
        <v>41</v>
      </c>
      <c r="D33" s="165"/>
      <c r="E33" s="165"/>
      <c r="F33" s="166"/>
      <c r="G33" s="23" t="s">
        <v>28</v>
      </c>
      <c r="H33" s="5">
        <v>0</v>
      </c>
      <c r="I33" s="16">
        <f t="shared" si="0"/>
      </c>
      <c r="J33" s="70">
        <v>1.36</v>
      </c>
      <c r="K33" s="139"/>
    </row>
    <row r="34" spans="2:11" ht="15" customHeight="1">
      <c r="B34" s="150"/>
      <c r="C34" s="164" t="s">
        <v>29</v>
      </c>
      <c r="D34" s="165"/>
      <c r="E34" s="165"/>
      <c r="F34" s="166"/>
      <c r="G34" s="23" t="s">
        <v>28</v>
      </c>
      <c r="H34" s="5">
        <v>0</v>
      </c>
      <c r="I34" s="16">
        <f t="shared" si="0"/>
      </c>
      <c r="J34" s="70">
        <v>1.36</v>
      </c>
      <c r="K34" s="139"/>
    </row>
    <row r="35" spans="2:11" ht="14.25" customHeight="1">
      <c r="B35" s="150"/>
      <c r="C35" s="164" t="s">
        <v>51</v>
      </c>
      <c r="D35" s="165"/>
      <c r="E35" s="165"/>
      <c r="F35" s="166"/>
      <c r="G35" s="23" t="s">
        <v>28</v>
      </c>
      <c r="H35" s="5">
        <v>0</v>
      </c>
      <c r="I35" s="16">
        <f t="shared" si="0"/>
      </c>
      <c r="J35" s="70">
        <v>1.36</v>
      </c>
      <c r="K35" s="139"/>
    </row>
    <row r="36" spans="2:11" ht="14.25">
      <c r="B36" s="150"/>
      <c r="C36" s="134"/>
      <c r="D36" s="135"/>
      <c r="E36" s="135"/>
      <c r="F36" s="127"/>
      <c r="G36" s="71"/>
      <c r="H36" s="6">
        <v>0</v>
      </c>
      <c r="I36" s="24">
        <f t="shared" si="0"/>
      </c>
      <c r="J36" s="57"/>
      <c r="K36" s="139"/>
    </row>
    <row r="37" spans="2:11" ht="15" thickBot="1">
      <c r="B37" s="150"/>
      <c r="C37" s="205"/>
      <c r="D37" s="206"/>
      <c r="E37" s="206"/>
      <c r="F37" s="123"/>
      <c r="G37" s="72"/>
      <c r="H37" s="7">
        <v>0</v>
      </c>
      <c r="I37" s="19">
        <f t="shared" si="0"/>
      </c>
      <c r="J37" s="58"/>
      <c r="K37" s="140"/>
    </row>
    <row r="38" spans="2:11" ht="30.75" customHeight="1" thickBot="1">
      <c r="B38" s="151"/>
      <c r="C38" s="136" t="s">
        <v>54</v>
      </c>
      <c r="D38" s="136"/>
      <c r="E38" s="136"/>
      <c r="F38" s="137"/>
      <c r="G38" s="89"/>
      <c r="H38" s="90"/>
      <c r="I38" s="25">
        <f>IF(SUM(I7:I37)=0,"",SUM(I7:I37))</f>
      </c>
      <c r="J38" s="95"/>
      <c r="K38" s="91"/>
    </row>
    <row r="39" spans="2:11" ht="19.5" customHeight="1">
      <c r="B39" s="146" t="s">
        <v>89</v>
      </c>
      <c r="C39" s="161" t="s">
        <v>107</v>
      </c>
      <c r="D39" s="162"/>
      <c r="E39" s="163"/>
      <c r="F39" s="20" t="s">
        <v>30</v>
      </c>
      <c r="G39" s="26" t="s">
        <v>31</v>
      </c>
      <c r="H39" s="1">
        <v>0</v>
      </c>
      <c r="I39" s="15">
        <f>IF(SUM(H39)=0,"",H39*J39)</f>
      </c>
      <c r="J39" s="27">
        <v>9.97</v>
      </c>
      <c r="K39" s="28" t="s">
        <v>42</v>
      </c>
    </row>
    <row r="40" spans="2:11" ht="19.5" customHeight="1">
      <c r="B40" s="147"/>
      <c r="C40" s="128"/>
      <c r="D40" s="129"/>
      <c r="E40" s="130"/>
      <c r="F40" s="29" t="s">
        <v>38</v>
      </c>
      <c r="G40" s="30" t="s">
        <v>31</v>
      </c>
      <c r="H40" s="2">
        <v>0</v>
      </c>
      <c r="I40" s="17">
        <f>IF(SUM(H40)=0,"",H40*J40)</f>
      </c>
      <c r="J40" s="31">
        <v>9.28</v>
      </c>
      <c r="K40" s="32" t="s">
        <v>42</v>
      </c>
    </row>
    <row r="41" spans="2:11" ht="19.5" customHeight="1">
      <c r="B41" s="147"/>
      <c r="C41" s="128" t="s">
        <v>32</v>
      </c>
      <c r="D41" s="129"/>
      <c r="E41" s="130"/>
      <c r="F41" s="33" t="s">
        <v>33</v>
      </c>
      <c r="G41" s="34" t="s">
        <v>31</v>
      </c>
      <c r="H41" s="3">
        <v>0</v>
      </c>
      <c r="I41" s="18">
        <f>IF(SUM(H41)=0,"",H41*J41)</f>
      </c>
      <c r="J41" s="35">
        <v>9.76</v>
      </c>
      <c r="K41" s="36" t="s">
        <v>42</v>
      </c>
    </row>
    <row r="42" spans="2:11" ht="19.5" customHeight="1" thickBot="1">
      <c r="B42" s="147"/>
      <c r="C42" s="131"/>
      <c r="D42" s="132"/>
      <c r="E42" s="133"/>
      <c r="F42" s="37" t="s">
        <v>90</v>
      </c>
      <c r="G42" s="38" t="s">
        <v>31</v>
      </c>
      <c r="H42" s="8" t="s">
        <v>91</v>
      </c>
      <c r="I42" s="39" t="s">
        <v>92</v>
      </c>
      <c r="J42" s="40"/>
      <c r="K42" s="41" t="s">
        <v>42</v>
      </c>
    </row>
    <row r="43" spans="2:14" ht="30" customHeight="1" thickBot="1">
      <c r="B43" s="148"/>
      <c r="C43" s="113" t="s">
        <v>53</v>
      </c>
      <c r="D43" s="113"/>
      <c r="E43" s="114"/>
      <c r="F43" s="115"/>
      <c r="G43" s="42" t="s">
        <v>31</v>
      </c>
      <c r="H43" s="97">
        <f>IF(SUM(H39:H41)=0,"",SUM(H39:H41))</f>
      </c>
      <c r="I43" s="74">
        <f>IF(SUM(I39:I41)=0,"",SUM(I39:I41))</f>
      </c>
      <c r="J43" s="96"/>
      <c r="K43" s="43"/>
      <c r="N43" s="44"/>
    </row>
    <row r="44" spans="2:11" ht="33" customHeight="1" thickBot="1">
      <c r="B44" s="141" t="s">
        <v>55</v>
      </c>
      <c r="C44" s="142"/>
      <c r="D44" s="142"/>
      <c r="E44" s="142"/>
      <c r="F44" s="142"/>
      <c r="G44" s="142"/>
      <c r="H44" s="143"/>
      <c r="I44" s="45">
        <f>IF(SUM(I38,I43)=0,"",SUM(I38,I43))</f>
      </c>
      <c r="J44" s="46"/>
      <c r="K44" s="47"/>
    </row>
    <row r="45" spans="2:11" ht="36.75" customHeight="1" thickBot="1" thickTop="1">
      <c r="B45" s="144" t="s">
        <v>52</v>
      </c>
      <c r="C45" s="145"/>
      <c r="D45" s="145"/>
      <c r="E45" s="145"/>
      <c r="F45" s="145"/>
      <c r="G45" s="145"/>
      <c r="H45" s="145"/>
      <c r="I45" s="48">
        <f>IF(SUM(I44)=0,"",I44*J45)</f>
      </c>
      <c r="J45" s="49">
        <v>0.0258</v>
      </c>
      <c r="K45" s="50" t="s">
        <v>43</v>
      </c>
    </row>
    <row r="46" spans="2:11" ht="21.75" customHeight="1" thickBot="1" thickTop="1">
      <c r="B46" s="51"/>
      <c r="C46" s="51"/>
      <c r="D46" s="51"/>
      <c r="E46" s="51"/>
      <c r="F46" s="51"/>
      <c r="G46" s="51"/>
      <c r="H46" s="92"/>
      <c r="I46" s="51"/>
      <c r="J46" s="93"/>
      <c r="K46" s="51"/>
    </row>
    <row r="47" spans="2:11" ht="24.75" customHeight="1">
      <c r="B47" s="202"/>
      <c r="C47" s="202"/>
      <c r="D47" s="202"/>
      <c r="E47" s="202"/>
      <c r="F47" s="101"/>
      <c r="G47" s="51"/>
      <c r="H47" s="98" t="s">
        <v>45</v>
      </c>
      <c r="I47" s="109" t="str">
        <f>IF(SUM(I45)&lt;=0,"入力待ち",IF(I45&gt;=1500,"特定事業者","義務付けなし"))</f>
        <v>入力待ち</v>
      </c>
      <c r="J47" s="110"/>
      <c r="K47" s="51"/>
    </row>
    <row r="48" spans="2:11" ht="24.75" customHeight="1" thickBot="1">
      <c r="B48" s="203" t="s">
        <v>78</v>
      </c>
      <c r="C48" s="203"/>
      <c r="D48" s="203"/>
      <c r="E48" s="203"/>
      <c r="F48" s="52" t="s">
        <v>98</v>
      </c>
      <c r="G48" s="51"/>
      <c r="H48" s="99"/>
      <c r="I48" s="111"/>
      <c r="J48" s="112"/>
      <c r="K48" s="51"/>
    </row>
    <row r="49" spans="2:13" ht="24.75" customHeight="1">
      <c r="B49" s="204" t="s">
        <v>97</v>
      </c>
      <c r="C49" s="204"/>
      <c r="D49" s="204"/>
      <c r="E49" s="204"/>
      <c r="F49" s="53" t="s">
        <v>99</v>
      </c>
      <c r="G49" s="54"/>
      <c r="H49" s="54"/>
      <c r="I49" s="54"/>
      <c r="J49" s="54"/>
      <c r="K49" s="54"/>
      <c r="L49" s="55"/>
      <c r="M49" s="55"/>
    </row>
    <row r="50" spans="2:11" ht="15" customHeight="1">
      <c r="B50" s="55"/>
      <c r="C50" s="56"/>
      <c r="D50" s="56"/>
      <c r="E50" s="56"/>
      <c r="F50" s="56"/>
      <c r="G50" s="56"/>
      <c r="H50" s="56"/>
      <c r="I50" s="56"/>
      <c r="J50" s="56"/>
      <c r="K50" s="56"/>
    </row>
    <row r="51" spans="2:11" ht="15" customHeight="1">
      <c r="B51" s="55"/>
      <c r="C51" s="56"/>
      <c r="D51" s="56"/>
      <c r="E51" s="56"/>
      <c r="F51" s="56"/>
      <c r="G51" s="56"/>
      <c r="H51" s="56"/>
      <c r="I51" s="56"/>
      <c r="J51" s="56"/>
      <c r="K51" s="56"/>
    </row>
    <row r="52" spans="2:11" ht="6" customHeight="1">
      <c r="B52" s="55"/>
      <c r="C52" s="56"/>
      <c r="D52" s="56"/>
      <c r="E52" s="56"/>
      <c r="F52" s="56"/>
      <c r="G52" s="56"/>
      <c r="H52" s="56"/>
      <c r="I52" s="56"/>
      <c r="J52" s="56"/>
      <c r="K52" s="56"/>
    </row>
    <row r="53" ht="5.25" customHeight="1"/>
  </sheetData>
  <sheetProtection selectLockedCells="1"/>
  <mergeCells count="54">
    <mergeCell ref="B47:E47"/>
    <mergeCell ref="B48:E48"/>
    <mergeCell ref="B49:E49"/>
    <mergeCell ref="C10:F10"/>
    <mergeCell ref="C37:F37"/>
    <mergeCell ref="C32:F32"/>
    <mergeCell ref="C33:F33"/>
    <mergeCell ref="C34:F34"/>
    <mergeCell ref="C13:F13"/>
    <mergeCell ref="C14:F14"/>
    <mergeCell ref="B1:K1"/>
    <mergeCell ref="B3:F6"/>
    <mergeCell ref="G3:I5"/>
    <mergeCell ref="J3:K5"/>
    <mergeCell ref="C7:F7"/>
    <mergeCell ref="C9:F9"/>
    <mergeCell ref="B2:K2"/>
    <mergeCell ref="C15:F15"/>
    <mergeCell ref="C16:F16"/>
    <mergeCell ref="E21:F21"/>
    <mergeCell ref="E22:F22"/>
    <mergeCell ref="C8:F8"/>
    <mergeCell ref="C11:F11"/>
    <mergeCell ref="C12:F12"/>
    <mergeCell ref="C39:E40"/>
    <mergeCell ref="C35:F35"/>
    <mergeCell ref="E23:F23"/>
    <mergeCell ref="C17:D18"/>
    <mergeCell ref="E17:F17"/>
    <mergeCell ref="E18:F18"/>
    <mergeCell ref="E19:F19"/>
    <mergeCell ref="E20:F20"/>
    <mergeCell ref="C19:D20"/>
    <mergeCell ref="C21:D23"/>
    <mergeCell ref="K32:K37"/>
    <mergeCell ref="B44:H44"/>
    <mergeCell ref="B45:H45"/>
    <mergeCell ref="B39:B43"/>
    <mergeCell ref="B7:B38"/>
    <mergeCell ref="C24:F24"/>
    <mergeCell ref="C25:F25"/>
    <mergeCell ref="C26:F26"/>
    <mergeCell ref="C27:F27"/>
    <mergeCell ref="C28:F28"/>
    <mergeCell ref="I47:J47"/>
    <mergeCell ref="I48:J48"/>
    <mergeCell ref="C43:F43"/>
    <mergeCell ref="C29:D31"/>
    <mergeCell ref="E31:F31"/>
    <mergeCell ref="E29:F29"/>
    <mergeCell ref="E30:F30"/>
    <mergeCell ref="C41:E42"/>
    <mergeCell ref="C36:F36"/>
    <mergeCell ref="C38:F38"/>
  </mergeCells>
  <printOptions/>
  <pageMargins left="0.3937007874015748" right="0.1968503937007874" top="0.3937007874015748" bottom="0.1968503937007874" header="0.5118110236220472" footer="0.5118110236220472"/>
  <pageSetup horizontalDpi="1200" verticalDpi="1200"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貴晃</dc:creator>
  <cp:keywords/>
  <dc:description/>
  <cp:lastModifiedBy>Gifu</cp:lastModifiedBy>
  <cp:lastPrinted>2021-04-16T06:27:07Z</cp:lastPrinted>
  <dcterms:modified xsi:type="dcterms:W3CDTF">2021-04-16T06:29:31Z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