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ドライブ\10 健康増進業務～全般～\■60 災害支援\☆★災害時保健活動\02 平常時―１・２登録\R2\"/>
    </mc:Choice>
  </mc:AlternateContent>
  <bookViews>
    <workbookView xWindow="0" yWindow="0" windowWidth="9645" windowHeight="6390"/>
  </bookViews>
  <sheets>
    <sheet name="平常時ー１（表）" sheetId="4" r:id="rId1"/>
    <sheet name="平常時ー１（裏）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V9" i="4"/>
  <c r="N20" i="4" l="1"/>
  <c r="W18" i="4"/>
  <c r="K18" i="4"/>
  <c r="W17" i="4"/>
  <c r="K17" i="4"/>
  <c r="K16" i="4"/>
  <c r="U15" i="4"/>
  <c r="U14" i="4"/>
  <c r="K14" i="4"/>
  <c r="K13" i="4"/>
  <c r="U12" i="4"/>
</calcChain>
</file>

<file path=xl/sharedStrings.xml><?xml version="1.0" encoding="utf-8"?>
<sst xmlns="http://schemas.openxmlformats.org/spreadsheetml/2006/main" count="91" uniqueCount="78">
  <si>
    <t>市町村名</t>
    <rPh sb="0" eb="3">
      <t>シチョウソン</t>
    </rPh>
    <rPh sb="3" eb="4">
      <t>メイ</t>
    </rPh>
    <phoneticPr fontId="2"/>
  </si>
  <si>
    <t>保健活動拠点</t>
    <rPh sb="0" eb="2">
      <t>ホケン</t>
    </rPh>
    <rPh sb="2" eb="4">
      <t>カツドウ</t>
    </rPh>
    <rPh sb="4" eb="6">
      <t>キョテン</t>
    </rPh>
    <phoneticPr fontId="2"/>
  </si>
  <si>
    <t>基本情報</t>
    <rPh sb="0" eb="2">
      <t>キホン</t>
    </rPh>
    <rPh sb="2" eb="4">
      <t>ジョウホウ</t>
    </rPh>
    <phoneticPr fontId="2"/>
  </si>
  <si>
    <t>外国人人口</t>
    <rPh sb="0" eb="2">
      <t>ガイコク</t>
    </rPh>
    <rPh sb="2" eb="3">
      <t>ジン</t>
    </rPh>
    <rPh sb="3" eb="5">
      <t>ジンコウ</t>
    </rPh>
    <phoneticPr fontId="2"/>
  </si>
  <si>
    <t>住所</t>
    <rPh sb="0" eb="2">
      <t>ジュウショ</t>
    </rPh>
    <phoneticPr fontId="2"/>
  </si>
  <si>
    <t>FAX</t>
    <phoneticPr fontId="2"/>
  </si>
  <si>
    <t>e-mail</t>
    <phoneticPr fontId="2"/>
  </si>
  <si>
    <t>世帯数</t>
    <rPh sb="0" eb="3">
      <t>セタイスウ</t>
    </rPh>
    <phoneticPr fontId="2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</si>
  <si>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</si>
  <si>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医療機関数</t>
    <rPh sb="0" eb="2">
      <t>イリョウ</t>
    </rPh>
    <rPh sb="2" eb="4">
      <t>キカン</t>
    </rPh>
    <rPh sb="4" eb="5">
      <t>スウ</t>
    </rPh>
    <phoneticPr fontId="2"/>
  </si>
  <si>
    <t>管理栄養士</t>
    <rPh sb="0" eb="2">
      <t>カンリ</t>
    </rPh>
    <rPh sb="2" eb="5">
      <t>エイヨウシ</t>
    </rPh>
    <phoneticPr fontId="2"/>
  </si>
  <si>
    <t>その他</t>
    <rPh sb="2" eb="3">
      <t>タ</t>
    </rPh>
    <phoneticPr fontId="2"/>
  </si>
  <si>
    <t>人口
（昼間／夜間）</t>
    <rPh sb="0" eb="2">
      <t>ジンコウ</t>
    </rPh>
    <phoneticPr fontId="2"/>
  </si>
  <si>
    <t>65歳以上
単独世帯数</t>
    <rPh sb="2" eb="3">
      <t>サイ</t>
    </rPh>
    <rPh sb="3" eb="5">
      <t>イジョウ</t>
    </rPh>
    <rPh sb="6" eb="8">
      <t>タンドク</t>
    </rPh>
    <rPh sb="8" eb="10">
      <t>セタイ</t>
    </rPh>
    <rPh sb="10" eb="11">
      <t>スウ</t>
    </rPh>
    <phoneticPr fontId="2"/>
  </si>
  <si>
    <t>（　　　　／　　　　）</t>
    <phoneticPr fontId="2"/>
  </si>
  <si>
    <r>
      <t xml:space="preserve">医療機関
</t>
    </r>
    <r>
      <rPr>
        <sz val="8"/>
        <color theme="1"/>
        <rFont val="游ゴシック"/>
        <family val="3"/>
        <charset val="128"/>
        <scheme val="minor"/>
      </rPr>
      <t>（一覧は別紙として添付）</t>
    </r>
    <rPh sb="0" eb="2">
      <t>イリョウ</t>
    </rPh>
    <rPh sb="2" eb="4">
      <t>キカン</t>
    </rPh>
    <rPh sb="6" eb="8">
      <t>イチラン</t>
    </rPh>
    <rPh sb="9" eb="11">
      <t>ベッシ</t>
    </rPh>
    <rPh sb="14" eb="16">
      <t>テンプ</t>
    </rPh>
    <phoneticPr fontId="2"/>
  </si>
  <si>
    <r>
      <t xml:space="preserve">保健活動に
関わる特性等
</t>
    </r>
    <r>
      <rPr>
        <sz val="8"/>
        <color theme="1"/>
        <rFont val="游ゴシック"/>
        <family val="3"/>
        <charset val="128"/>
        <scheme val="minor"/>
      </rPr>
      <t>（地域の特徴・健康課題等）</t>
    </r>
    <rPh sb="0" eb="2">
      <t>ホケン</t>
    </rPh>
    <rPh sb="2" eb="4">
      <t>カツドウ</t>
    </rPh>
    <rPh sb="6" eb="7">
      <t>カカ</t>
    </rPh>
    <rPh sb="9" eb="11">
      <t>トクセイ</t>
    </rPh>
    <rPh sb="11" eb="12">
      <t>トウ</t>
    </rPh>
    <rPh sb="14" eb="16">
      <t>チイキ</t>
    </rPh>
    <rPh sb="17" eb="19">
      <t>トクチョウ</t>
    </rPh>
    <rPh sb="20" eb="22">
      <t>ケンコウ</t>
    </rPh>
    <rPh sb="22" eb="24">
      <t>カダイ</t>
    </rPh>
    <rPh sb="24" eb="25">
      <t>トウ</t>
    </rPh>
    <phoneticPr fontId="2"/>
  </si>
  <si>
    <t>出生数・率
（人、人口千対）</t>
    <rPh sb="0" eb="2">
      <t>シュッセイ</t>
    </rPh>
    <rPh sb="2" eb="3">
      <t>スウ</t>
    </rPh>
    <rPh sb="4" eb="5">
      <t>リツ</t>
    </rPh>
    <rPh sb="7" eb="8">
      <t>ニン</t>
    </rPh>
    <rPh sb="9" eb="11">
      <t>ジンコウ</t>
    </rPh>
    <rPh sb="11" eb="13">
      <t>センタイ</t>
    </rPh>
    <phoneticPr fontId="2"/>
  </si>
  <si>
    <t>主要国籍</t>
    <rPh sb="0" eb="2">
      <t>シュヨウ</t>
    </rPh>
    <rPh sb="2" eb="3">
      <t>コク</t>
    </rPh>
    <rPh sb="3" eb="4">
      <t>セキ</t>
    </rPh>
    <phoneticPr fontId="2"/>
  </si>
  <si>
    <t>（例）中国（600）、フィリピン（200）</t>
    <rPh sb="1" eb="2">
      <t>レイ</t>
    </rPh>
    <rPh sb="3" eb="5">
      <t>チュウゴク</t>
    </rPh>
    <phoneticPr fontId="2"/>
  </si>
  <si>
    <t>死亡数・割合
（人・人口千対）</t>
    <rPh sb="0" eb="3">
      <t>シボウスウ</t>
    </rPh>
    <rPh sb="4" eb="6">
      <t>ワリアイ</t>
    </rPh>
    <rPh sb="8" eb="9">
      <t>ニン</t>
    </rPh>
    <rPh sb="10" eb="12">
      <t>ジンコウ</t>
    </rPh>
    <rPh sb="12" eb="14">
      <t>センタイ</t>
    </rPh>
    <phoneticPr fontId="2"/>
  </si>
  <si>
    <t>学校数</t>
    <rPh sb="0" eb="2">
      <t>ガッコウ</t>
    </rPh>
    <rPh sb="2" eb="3">
      <t>スウ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</si>
  <si>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</si>
  <si>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</si>
  <si>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高校</t>
    <rPh sb="0" eb="2">
      <t>コウコウ</t>
    </rPh>
    <phoneticPr fontId="2"/>
  </si>
  <si>
    <t>高専
短大</t>
    <rPh sb="0" eb="2">
      <t>コウセン</t>
    </rPh>
    <rPh sb="3" eb="5">
      <t>タンダイ</t>
    </rPh>
    <phoneticPr fontId="2"/>
  </si>
  <si>
    <t>大学</t>
    <rPh sb="0" eb="2">
      <t>ダイガク</t>
    </rPh>
    <phoneticPr fontId="2"/>
  </si>
  <si>
    <t>計</t>
    <rPh sb="0" eb="1">
      <t>ケイ</t>
    </rPh>
    <phoneticPr fontId="2"/>
  </si>
  <si>
    <t>保育園・幼稚園</t>
    <rPh sb="0" eb="3">
      <t>ホイクエン</t>
    </rPh>
    <rPh sb="4" eb="7">
      <t>ヨウチエン</t>
    </rPh>
    <phoneticPr fontId="2"/>
  </si>
  <si>
    <t>保</t>
    <rPh sb="0" eb="1">
      <t>ホ</t>
    </rPh>
    <phoneticPr fontId="2"/>
  </si>
  <si>
    <t>幼</t>
    <rPh sb="0" eb="1">
      <t>ヨウ</t>
    </rPh>
    <phoneticPr fontId="2"/>
  </si>
  <si>
    <t>診療所（無床・有床）</t>
    <rPh sb="0" eb="3">
      <t>シンリョウショ</t>
    </rPh>
    <rPh sb="4" eb="6">
      <t>ムショウ</t>
    </rPh>
    <rPh sb="7" eb="9">
      <t>ユウショウ</t>
    </rPh>
    <phoneticPr fontId="2"/>
  </si>
  <si>
    <t>歯科診療所</t>
    <rPh sb="0" eb="2">
      <t>シカ</t>
    </rPh>
    <rPh sb="2" eb="5">
      <t>シンリョウショ</t>
    </rPh>
    <phoneticPr fontId="2"/>
  </si>
  <si>
    <t>75歳以上人口・
割合（人・％）</t>
    <rPh sb="2" eb="3">
      <t>サイ</t>
    </rPh>
    <rPh sb="3" eb="5">
      <t>イジョウ</t>
    </rPh>
    <rPh sb="5" eb="7">
      <t>ジンコウ</t>
    </rPh>
    <rPh sb="9" eb="11">
      <t>ワリアイ</t>
    </rPh>
    <phoneticPr fontId="2"/>
  </si>
  <si>
    <t>65歳以上人口・
割合（人・％）</t>
    <rPh sb="2" eb="3">
      <t>サイ</t>
    </rPh>
    <rPh sb="3" eb="5">
      <t>イジョウ</t>
    </rPh>
    <rPh sb="5" eb="7">
      <t>ジンコウ</t>
    </rPh>
    <rPh sb="9" eb="11">
      <t>ワリアイ</t>
    </rPh>
    <rPh sb="12" eb="13">
      <t>ニン</t>
    </rPh>
    <phoneticPr fontId="2"/>
  </si>
  <si>
    <t>産科・婦人科</t>
    <phoneticPr fontId="2"/>
  </si>
  <si>
    <t>人工透析施設</t>
    <rPh sb="0" eb="2">
      <t>ジンコウ</t>
    </rPh>
    <rPh sb="2" eb="4">
      <t>トウセキ</t>
    </rPh>
    <rPh sb="4" eb="6">
      <t>シセツ</t>
    </rPh>
    <phoneticPr fontId="2"/>
  </si>
  <si>
    <t>分娩可能施設</t>
    <rPh sb="0" eb="2">
      <t>ブンベン</t>
    </rPh>
    <rPh sb="2" eb="4">
      <t>カノウ</t>
    </rPh>
    <rPh sb="4" eb="6">
      <t>シセツ</t>
    </rPh>
    <phoneticPr fontId="2"/>
  </si>
  <si>
    <t>避難所設置(予定)数</t>
    <rPh sb="0" eb="3">
      <t>ヒナンショ</t>
    </rPh>
    <rPh sb="3" eb="5">
      <t>セッチ</t>
    </rPh>
    <rPh sb="6" eb="8">
      <t>ヨテイ</t>
    </rPh>
    <rPh sb="9" eb="10">
      <t>スウ</t>
    </rPh>
    <phoneticPr fontId="2"/>
  </si>
  <si>
    <t>救護所設置(予定)数</t>
    <rPh sb="0" eb="3">
      <t>キュウゴショ</t>
    </rPh>
    <rPh sb="3" eb="5">
      <t>セッチ</t>
    </rPh>
    <rPh sb="6" eb="8">
      <t>ヨテイ</t>
    </rPh>
    <rPh sb="9" eb="10">
      <t>スウ</t>
    </rPh>
    <phoneticPr fontId="2"/>
  </si>
  <si>
    <t>福祉避難所(予定)数</t>
    <rPh sb="0" eb="2">
      <t>フクシ</t>
    </rPh>
    <rPh sb="2" eb="5">
      <t>ヒナンショ</t>
    </rPh>
    <rPh sb="6" eb="8">
      <t>ヨテイ</t>
    </rPh>
    <rPh sb="9" eb="10">
      <t>スウ</t>
    </rPh>
    <phoneticPr fontId="2"/>
  </si>
  <si>
    <t>避難行動要支援者数</t>
    <rPh sb="0" eb="2">
      <t>ヒナン</t>
    </rPh>
    <rPh sb="2" eb="4">
      <t>コウドウ</t>
    </rPh>
    <rPh sb="4" eb="5">
      <t>ヨウ</t>
    </rPh>
    <rPh sb="5" eb="7">
      <t>シエン</t>
    </rPh>
    <rPh sb="7" eb="8">
      <t>シャ</t>
    </rPh>
    <rPh sb="8" eb="9">
      <t>スウ</t>
    </rPh>
    <phoneticPr fontId="2"/>
  </si>
  <si>
    <t>精神</t>
    <rPh sb="0" eb="2">
      <t>セイシン</t>
    </rPh>
    <phoneticPr fontId="2"/>
  </si>
  <si>
    <t>薬局数</t>
    <rPh sb="0" eb="2">
      <t>ヤッキョク</t>
    </rPh>
    <rPh sb="2" eb="3">
      <t>スウ</t>
    </rPh>
    <phoneticPr fontId="2"/>
  </si>
  <si>
    <t>再)</t>
    <rPh sb="0" eb="1">
      <t>サイ</t>
    </rPh>
    <phoneticPr fontId="2"/>
  </si>
  <si>
    <r>
      <t xml:space="preserve">地区組織
</t>
    </r>
    <r>
      <rPr>
        <sz val="6"/>
        <color theme="1"/>
        <rFont val="游ゴシック"/>
        <family val="3"/>
        <charset val="128"/>
        <scheme val="minor"/>
      </rPr>
      <t>（自治会、自主防災組織、ヘルスメイト、ボランティア、NPO等）</t>
    </r>
    <rPh sb="0" eb="2">
      <t>チク</t>
    </rPh>
    <rPh sb="2" eb="4">
      <t>ソシキ</t>
    </rPh>
    <phoneticPr fontId="2"/>
  </si>
  <si>
    <t>その他</t>
    <rPh sb="2" eb="3">
      <t>タ</t>
    </rPh>
    <phoneticPr fontId="2"/>
  </si>
  <si>
    <t>※他県等からの支援者に、支援活動をするにあたり伝えておきたい市町村の特徴等の記載</t>
    <rPh sb="1" eb="3">
      <t>タケン</t>
    </rPh>
    <rPh sb="3" eb="4">
      <t>トウ</t>
    </rPh>
    <rPh sb="7" eb="9">
      <t>シエン</t>
    </rPh>
    <rPh sb="9" eb="10">
      <t>シャ</t>
    </rPh>
    <rPh sb="12" eb="14">
      <t>シエン</t>
    </rPh>
    <rPh sb="14" eb="16">
      <t>カツドウ</t>
    </rPh>
    <rPh sb="23" eb="24">
      <t>ツタ</t>
    </rPh>
    <rPh sb="30" eb="33">
      <t>シチョウソン</t>
    </rPh>
    <rPh sb="34" eb="36">
      <t>トクチョウ</t>
    </rPh>
    <rPh sb="36" eb="37">
      <t>トウ</t>
    </rPh>
    <rPh sb="38" eb="40">
      <t>キサイ</t>
    </rPh>
    <phoneticPr fontId="2"/>
  </si>
  <si>
    <r>
      <t>災害時保健活動関連情報の概況（保健所）</t>
    </r>
    <r>
      <rPr>
        <sz val="11"/>
        <color theme="1"/>
        <rFont val="游ゴシック"/>
        <family val="3"/>
        <charset val="128"/>
        <scheme val="minor"/>
      </rPr>
      <t>（平常時作成、被災時情報提供）</t>
    </r>
    <rPh sb="0" eb="2">
      <t>サイガイ</t>
    </rPh>
    <rPh sb="2" eb="3">
      <t>ジ</t>
    </rPh>
    <rPh sb="3" eb="5">
      <t>ホケン</t>
    </rPh>
    <rPh sb="5" eb="7">
      <t>カツドウ</t>
    </rPh>
    <rPh sb="7" eb="9">
      <t>カンレン</t>
    </rPh>
    <rPh sb="9" eb="11">
      <t>ジョウホウ</t>
    </rPh>
    <rPh sb="12" eb="14">
      <t>ガイキョウ</t>
    </rPh>
    <rPh sb="15" eb="18">
      <t>ホケンショ</t>
    </rPh>
    <rPh sb="20" eb="22">
      <t>ヘイジョウ</t>
    </rPh>
    <rPh sb="22" eb="23">
      <t>ジ</t>
    </rPh>
    <rPh sb="23" eb="25">
      <t>サクセイ</t>
    </rPh>
    <rPh sb="26" eb="28">
      <t>ヒサイ</t>
    </rPh>
    <rPh sb="28" eb="29">
      <t>ジ</t>
    </rPh>
    <rPh sb="29" eb="31">
      <t>ジョウホウ</t>
    </rPh>
    <rPh sb="31" eb="33">
      <t>テイキョウ</t>
    </rPh>
    <phoneticPr fontId="2"/>
  </si>
  <si>
    <t>保健所名</t>
    <rPh sb="0" eb="3">
      <t>ホケンショ</t>
    </rPh>
    <rPh sb="3" eb="4">
      <t>メイ</t>
    </rPh>
    <phoneticPr fontId="2"/>
  </si>
  <si>
    <t>保健師</t>
    <rPh sb="0" eb="2">
      <t>ホケン</t>
    </rPh>
    <rPh sb="2" eb="3">
      <t>シ</t>
    </rPh>
    <phoneticPr fontId="2"/>
  </si>
  <si>
    <t>合計</t>
    <rPh sb="0" eb="2">
      <t>ゴウケイ</t>
    </rPh>
    <phoneticPr fontId="2"/>
  </si>
  <si>
    <r>
      <t>総括担当課</t>
    </r>
    <r>
      <rPr>
        <sz val="8"/>
        <color theme="1"/>
        <rFont val="游ゴシック"/>
        <family val="3"/>
        <charset val="128"/>
        <scheme val="minor"/>
      </rPr>
      <t>（災害時保健活動連絡窓口）</t>
    </r>
    <rPh sb="0" eb="2">
      <t>ソウカツ</t>
    </rPh>
    <rPh sb="2" eb="4">
      <t>タントウ</t>
    </rPh>
    <rPh sb="4" eb="5">
      <t>カ</t>
    </rPh>
    <rPh sb="6" eb="8">
      <t>サイガイ</t>
    </rPh>
    <rPh sb="8" eb="9">
      <t>ジ</t>
    </rPh>
    <rPh sb="9" eb="11">
      <t>ホケン</t>
    </rPh>
    <rPh sb="11" eb="13">
      <t>カツドウ</t>
    </rPh>
    <rPh sb="13" eb="15">
      <t>レンラク</t>
    </rPh>
    <rPh sb="15" eb="17">
      <t>マドグチ</t>
    </rPh>
    <phoneticPr fontId="2"/>
  </si>
  <si>
    <t>統括保健師名</t>
    <rPh sb="0" eb="2">
      <t>トウカツ</t>
    </rPh>
    <rPh sb="2" eb="5">
      <t>ホケンシ</t>
    </rPh>
    <rPh sb="5" eb="6">
      <t>メイ</t>
    </rPh>
    <phoneticPr fontId="2"/>
  </si>
  <si>
    <t>災害担当保健師名</t>
    <rPh sb="0" eb="2">
      <t>サイガイ</t>
    </rPh>
    <rPh sb="2" eb="4">
      <t>タントウ</t>
    </rPh>
    <rPh sb="4" eb="7">
      <t>ホケンシ</t>
    </rPh>
    <rPh sb="7" eb="8">
      <t>メイ</t>
    </rPh>
    <phoneticPr fontId="2"/>
  </si>
  <si>
    <t>TEL</t>
    <phoneticPr fontId="2"/>
  </si>
  <si>
    <t>総務課</t>
    <rPh sb="0" eb="3">
      <t>ソウムカ</t>
    </rPh>
    <phoneticPr fontId="2"/>
  </si>
  <si>
    <t>健康
増進課</t>
    <rPh sb="0" eb="2">
      <t>ケンコウ</t>
    </rPh>
    <rPh sb="3" eb="5">
      <t>ゾウシン</t>
    </rPh>
    <rPh sb="5" eb="6">
      <t>カ</t>
    </rPh>
    <phoneticPr fontId="2"/>
  </si>
  <si>
    <t>生活
衛生課</t>
    <rPh sb="0" eb="2">
      <t>セイカツ</t>
    </rPh>
    <rPh sb="3" eb="6">
      <t>エイセイカ</t>
    </rPh>
    <phoneticPr fontId="2"/>
  </si>
  <si>
    <t>管内市町村数</t>
    <rPh sb="0" eb="2">
      <t>カンナイ</t>
    </rPh>
    <rPh sb="2" eb="5">
      <t>シチョウソン</t>
    </rPh>
    <rPh sb="5" eb="6">
      <t>スウ</t>
    </rPh>
    <phoneticPr fontId="2"/>
  </si>
  <si>
    <t>NICU</t>
    <phoneticPr fontId="2"/>
  </si>
  <si>
    <t>無床</t>
    <rPh sb="0" eb="2">
      <t>ムショウ</t>
    </rPh>
    <phoneticPr fontId="2"/>
  </si>
  <si>
    <t>有床</t>
    <rPh sb="0" eb="2">
      <t>ユウショウ</t>
    </rPh>
    <phoneticPr fontId="2"/>
  </si>
  <si>
    <t>地域の特徴</t>
    <rPh sb="0" eb="2">
      <t>チイキ</t>
    </rPh>
    <rPh sb="3" eb="5">
      <t>トクチョウ</t>
    </rPh>
    <phoneticPr fontId="2"/>
  </si>
  <si>
    <t>地理・地勢
・気候</t>
    <rPh sb="0" eb="2">
      <t>チリ</t>
    </rPh>
    <rPh sb="3" eb="5">
      <t>チセイ</t>
    </rPh>
    <rPh sb="7" eb="9">
      <t>キコウ</t>
    </rPh>
    <phoneticPr fontId="2"/>
  </si>
  <si>
    <t>交通</t>
    <rPh sb="0" eb="2">
      <t>コウツウ</t>
    </rPh>
    <phoneticPr fontId="2"/>
  </si>
  <si>
    <t>産業</t>
    <rPh sb="0" eb="2">
      <t>サンギョウ</t>
    </rPh>
    <phoneticPr fontId="2"/>
  </si>
  <si>
    <t>出生数・率
（人・人口千対）</t>
    <rPh sb="0" eb="2">
      <t>シュッセイ</t>
    </rPh>
    <rPh sb="2" eb="3">
      <t>スウ</t>
    </rPh>
    <rPh sb="4" eb="5">
      <t>リツ</t>
    </rPh>
    <rPh sb="7" eb="8">
      <t>ニン</t>
    </rPh>
    <rPh sb="9" eb="11">
      <t>ジンコウ</t>
    </rPh>
    <rPh sb="11" eb="13">
      <t>センタイ</t>
    </rPh>
    <phoneticPr fontId="2"/>
  </si>
  <si>
    <t>管内市町村別情報一覧</t>
    <rPh sb="0" eb="2">
      <t>カンナイ</t>
    </rPh>
    <rPh sb="2" eb="5">
      <t>シチョウソン</t>
    </rPh>
    <rPh sb="5" eb="6">
      <t>ベツ</t>
    </rPh>
    <rPh sb="6" eb="8">
      <t>ジョウホウ</t>
    </rPh>
    <rPh sb="8" eb="10">
      <t>イチラン</t>
    </rPh>
    <phoneticPr fontId="2"/>
  </si>
  <si>
    <t>TEL</t>
    <phoneticPr fontId="2"/>
  </si>
  <si>
    <t>所長</t>
    <rPh sb="0" eb="2">
      <t>ショチョウ</t>
    </rPh>
    <phoneticPr fontId="2"/>
  </si>
  <si>
    <t>平常時１-1</t>
    <rPh sb="0" eb="2">
      <t>ヘイジョウ</t>
    </rPh>
    <rPh sb="2" eb="3">
      <t>ジ</t>
    </rPh>
    <phoneticPr fontId="2"/>
  </si>
  <si>
    <r>
      <t xml:space="preserve">配置保健師数
</t>
    </r>
    <r>
      <rPr>
        <b/>
        <sz val="8"/>
        <color theme="1"/>
        <rFont val="游ゴシック"/>
        <family val="3"/>
        <charset val="128"/>
        <scheme val="minor"/>
      </rPr>
      <t>（産休・育休除く）</t>
    </r>
    <rPh sb="0" eb="2">
      <t>ハイチ</t>
    </rPh>
    <rPh sb="2" eb="5">
      <t>ホケンシ</t>
    </rPh>
    <rPh sb="5" eb="6">
      <t>スウ</t>
    </rPh>
    <rPh sb="8" eb="10">
      <t>サンキュウ</t>
    </rPh>
    <rPh sb="11" eb="13">
      <t>イクキュウ</t>
    </rPh>
    <rPh sb="13" eb="14">
      <t>ノゾ</t>
    </rPh>
    <phoneticPr fontId="2"/>
  </si>
  <si>
    <t>平常時1-2</t>
    <rPh sb="0" eb="2">
      <t>ヘイジョウ</t>
    </rPh>
    <rPh sb="2" eb="3">
      <t>ジ</t>
    </rPh>
    <phoneticPr fontId="2"/>
  </si>
  <si>
    <t>保健活動ﾘｰﾀﾞｰ</t>
    <rPh sb="0" eb="2">
      <t>ホケン</t>
    </rPh>
    <rPh sb="2" eb="4">
      <t>カツドウ</t>
    </rPh>
    <phoneticPr fontId="2"/>
  </si>
  <si>
    <r>
      <t xml:space="preserve">保健所職員
配置状況
</t>
    </r>
    <r>
      <rPr>
        <sz val="8"/>
        <color theme="1"/>
        <rFont val="游ゴシック"/>
        <family val="3"/>
        <charset val="128"/>
        <scheme val="minor"/>
      </rPr>
      <t>（産休・育休除く）</t>
    </r>
    <rPh sb="0" eb="3">
      <t>ホケンショ</t>
    </rPh>
    <rPh sb="3" eb="5">
      <t>ショクイン</t>
    </rPh>
    <rPh sb="6" eb="8">
      <t>ハイチ</t>
    </rPh>
    <rPh sb="8" eb="10">
      <t>ジョウキョウ</t>
    </rPh>
    <rPh sb="12" eb="14">
      <t>サンキュウ</t>
    </rPh>
    <rPh sb="15" eb="17">
      <t>イクキュウ</t>
    </rPh>
    <rPh sb="17" eb="18">
      <t>ノゾ</t>
    </rPh>
    <phoneticPr fontId="2"/>
  </si>
  <si>
    <r>
      <t xml:space="preserve">母子世帯数
</t>
    </r>
    <r>
      <rPr>
        <sz val="8"/>
        <color theme="1"/>
        <rFont val="游ゴシック"/>
        <family val="3"/>
        <charset val="128"/>
        <scheme val="minor"/>
      </rPr>
      <t>全世帯に占める割合</t>
    </r>
    <rPh sb="0" eb="2">
      <t>ボシ</t>
    </rPh>
    <rPh sb="2" eb="4">
      <t>セタイ</t>
    </rPh>
    <rPh sb="4" eb="5">
      <t>スウ</t>
    </rPh>
    <rPh sb="6" eb="9">
      <t>ゼンセタイ</t>
    </rPh>
    <rPh sb="10" eb="11">
      <t>シ</t>
    </rPh>
    <rPh sb="13" eb="15">
      <t>ワリアイ</t>
    </rPh>
    <phoneticPr fontId="2"/>
  </si>
  <si>
    <r>
      <t xml:space="preserve">生活保護者数
</t>
    </r>
    <r>
      <rPr>
        <sz val="8"/>
        <color theme="1"/>
        <rFont val="游ゴシック"/>
        <family val="3"/>
        <charset val="128"/>
        <scheme val="minor"/>
      </rPr>
      <t>人口に占める割合</t>
    </r>
    <rPh sb="0" eb="2">
      <t>セイカツ</t>
    </rPh>
    <rPh sb="2" eb="4">
      <t>ホゴ</t>
    </rPh>
    <rPh sb="4" eb="5">
      <t>シャ</t>
    </rPh>
    <rPh sb="5" eb="6">
      <t>スウ</t>
    </rPh>
    <rPh sb="7" eb="9">
      <t>ジンコウ</t>
    </rPh>
    <rPh sb="10" eb="11">
      <t>シ</t>
    </rPh>
    <rPh sb="13" eb="15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</si>
</sst>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3" fillId="0" borderId="12" xfId="0" applyFont="1" applyBorder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38" fontId="3" fillId="0" borderId="1" xfId="1" applyFont="1" applyBorder="1" applyAlignment="1">
      <alignment vertical="center"/>
    </xf>
    <xf numFmtId="0" fontId="3" fillId="0" borderId="6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38" fontId="3" fillId="0" borderId="12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38" fontId="3" fillId="0" borderId="8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3" fillId="0" borderId="60" xfId="0" applyFont="1" applyBorder="1">
      <alignment vertical="center"/>
    </xf>
    <xf numFmtId="0" fontId="3" fillId="0" borderId="62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65" xfId="0" applyFont="1" applyBorder="1">
      <alignment vertical="center"/>
    </xf>
    <xf numFmtId="0" fontId="3" fillId="0" borderId="64" xfId="0" applyFont="1" applyBorder="1">
      <alignment vertical="center"/>
    </xf>
    <xf numFmtId="0" fontId="4" fillId="3" borderId="5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38" fontId="3" fillId="0" borderId="17" xfId="1" applyFont="1" applyBorder="1" applyAlignment="1">
      <alignment horizontal="center" vertical="center"/>
    </xf>
    <xf numFmtId="38" fontId="3" fillId="0" borderId="39" xfId="1" applyFont="1" applyBorder="1" applyAlignment="1">
      <alignment horizontal="center" vertical="center"/>
    </xf>
    <xf numFmtId="177" fontId="3" fillId="0" borderId="43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32" xfId="1" applyFont="1" applyBorder="1" applyAlignment="1">
      <alignment horizontal="center" vertical="center"/>
    </xf>
    <xf numFmtId="176" fontId="3" fillId="0" borderId="38" xfId="2" applyNumberFormat="1" applyFont="1" applyBorder="1" applyAlignment="1">
      <alignment horizontal="center" vertical="center"/>
    </xf>
    <xf numFmtId="176" fontId="3" fillId="0" borderId="32" xfId="2" applyNumberFormat="1" applyFont="1" applyBorder="1" applyAlignment="1">
      <alignment horizontal="center" vertical="center"/>
    </xf>
    <xf numFmtId="176" fontId="3" fillId="0" borderId="6" xfId="2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176" fontId="3" fillId="0" borderId="44" xfId="2" applyNumberFormat="1" applyFont="1" applyBorder="1" applyAlignment="1">
      <alignment horizontal="center" vertical="center"/>
    </xf>
    <xf numFmtId="176" fontId="3" fillId="0" borderId="1" xfId="2" applyNumberFormat="1" applyFont="1" applyBorder="1" applyAlignment="1">
      <alignment horizontal="center" vertical="center"/>
    </xf>
    <xf numFmtId="176" fontId="3" fillId="0" borderId="14" xfId="2" applyNumberFormat="1" applyFont="1" applyBorder="1" applyAlignment="1">
      <alignment horizontal="center" vertical="center"/>
    </xf>
    <xf numFmtId="176" fontId="3" fillId="0" borderId="37" xfId="2" applyNumberFormat="1" applyFont="1" applyBorder="1" applyAlignment="1">
      <alignment horizontal="center" vertical="center"/>
    </xf>
    <xf numFmtId="176" fontId="3" fillId="0" borderId="33" xfId="2" applyNumberFormat="1" applyFont="1" applyBorder="1" applyAlignment="1">
      <alignment horizontal="center" vertical="center"/>
    </xf>
    <xf numFmtId="176" fontId="3" fillId="0" borderId="35" xfId="2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3" xfId="0" applyFont="1" applyBorder="1" applyAlignment="1">
      <alignment horizontal="left" vertical="top"/>
    </xf>
    <xf numFmtId="0" fontId="4" fillId="0" borderId="23" xfId="0" applyFont="1" applyBorder="1" applyAlignment="1">
      <alignment horizontal="left" vertical="top"/>
    </xf>
    <xf numFmtId="0" fontId="4" fillId="0" borderId="24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6" xfId="0" applyFont="1" applyBorder="1" applyAlignment="1">
      <alignment horizontal="left" vertical="center" wrapText="1"/>
    </xf>
    <xf numFmtId="0" fontId="3" fillId="0" borderId="6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10" fillId="0" borderId="5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1" fillId="0" borderId="63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5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3" fillId="3" borderId="32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showGridLines="0" tabSelected="1" view="pageLayout" zoomScaleNormal="100" workbookViewId="0">
      <selection activeCell="M6" sqref="M6:Q6"/>
    </sheetView>
  </sheetViews>
  <sheetFormatPr defaultRowHeight="16.5" x14ac:dyDescent="0.4"/>
  <cols>
    <col min="1" max="81" width="4.25" style="1" customWidth="1"/>
    <col min="82" max="16384" width="9" style="1"/>
  </cols>
  <sheetData>
    <row r="1" spans="1:23" ht="24" x14ac:dyDescent="0.4">
      <c r="A1" s="2" t="s">
        <v>48</v>
      </c>
      <c r="U1" s="148" t="s">
        <v>71</v>
      </c>
      <c r="V1" s="149"/>
      <c r="W1" s="150"/>
    </row>
    <row r="2" spans="1:23" ht="3" customHeight="1" thickBot="1" x14ac:dyDescent="0.45">
      <c r="A2" s="2"/>
      <c r="W2" s="12"/>
    </row>
    <row r="3" spans="1:23" ht="22.5" customHeight="1" x14ac:dyDescent="0.4">
      <c r="A3" s="151" t="s">
        <v>49</v>
      </c>
      <c r="B3" s="152"/>
      <c r="C3" s="152"/>
      <c r="D3" s="153"/>
      <c r="E3" s="153"/>
      <c r="F3" s="153"/>
      <c r="G3" s="153"/>
      <c r="H3" s="153"/>
      <c r="I3" s="153"/>
      <c r="J3" s="153"/>
      <c r="K3" s="156" t="s">
        <v>52</v>
      </c>
      <c r="L3" s="131"/>
      <c r="M3" s="131"/>
      <c r="N3" s="131"/>
      <c r="O3" s="131"/>
      <c r="P3" s="131"/>
      <c r="Q3" s="132"/>
      <c r="R3" s="156"/>
      <c r="S3" s="131"/>
      <c r="T3" s="131"/>
      <c r="U3" s="131"/>
      <c r="V3" s="131"/>
      <c r="W3" s="158"/>
    </row>
    <row r="4" spans="1:23" ht="22.5" customHeight="1" x14ac:dyDescent="0.4">
      <c r="A4" s="67" t="s">
        <v>53</v>
      </c>
      <c r="B4" s="44"/>
      <c r="C4" s="44"/>
      <c r="D4" s="154"/>
      <c r="E4" s="154"/>
      <c r="F4" s="154"/>
      <c r="G4" s="154"/>
      <c r="H4" s="154"/>
      <c r="I4" s="154"/>
      <c r="J4" s="154"/>
      <c r="K4" s="44" t="s">
        <v>6</v>
      </c>
      <c r="L4" s="4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5"/>
    </row>
    <row r="5" spans="1:23" ht="22.5" customHeight="1" x14ac:dyDescent="0.4">
      <c r="A5" s="159" t="s">
        <v>54</v>
      </c>
      <c r="B5" s="160"/>
      <c r="C5" s="160"/>
      <c r="D5" s="161"/>
      <c r="E5" s="162"/>
      <c r="F5" s="162"/>
      <c r="G5" s="162"/>
      <c r="H5" s="162"/>
      <c r="I5" s="162"/>
      <c r="J5" s="163"/>
      <c r="K5" s="44" t="s">
        <v>6</v>
      </c>
      <c r="L5" s="44"/>
      <c r="M5" s="170"/>
      <c r="N5" s="171"/>
      <c r="O5" s="171"/>
      <c r="P5" s="171"/>
      <c r="Q5" s="171"/>
      <c r="R5" s="171"/>
      <c r="S5" s="171"/>
      <c r="T5" s="171"/>
      <c r="U5" s="171"/>
      <c r="V5" s="171"/>
      <c r="W5" s="172"/>
    </row>
    <row r="6" spans="1:23" ht="22.5" customHeight="1" thickBot="1" x14ac:dyDescent="0.45">
      <c r="A6" s="164" t="s">
        <v>4</v>
      </c>
      <c r="B6" s="165"/>
      <c r="C6" s="166"/>
      <c r="D6" s="173"/>
      <c r="E6" s="174"/>
      <c r="F6" s="174"/>
      <c r="G6" s="174"/>
      <c r="H6" s="174"/>
      <c r="I6" s="174"/>
      <c r="J6" s="175"/>
      <c r="K6" s="69" t="s">
        <v>55</v>
      </c>
      <c r="L6" s="69"/>
      <c r="M6" s="167"/>
      <c r="N6" s="168"/>
      <c r="O6" s="168"/>
      <c r="P6" s="168"/>
      <c r="Q6" s="169"/>
      <c r="R6" s="69" t="s">
        <v>5</v>
      </c>
      <c r="S6" s="69"/>
      <c r="T6" s="176"/>
      <c r="U6" s="177"/>
      <c r="V6" s="178"/>
      <c r="W6" s="179"/>
    </row>
    <row r="7" spans="1:23" ht="22.5" customHeight="1" x14ac:dyDescent="0.4">
      <c r="A7" s="111" t="s">
        <v>75</v>
      </c>
      <c r="B7" s="112"/>
      <c r="C7" s="112"/>
      <c r="D7" s="208" t="s">
        <v>70</v>
      </c>
      <c r="E7" s="209"/>
      <c r="F7" s="97" t="s">
        <v>56</v>
      </c>
      <c r="G7" s="210"/>
      <c r="H7" s="98" t="s">
        <v>58</v>
      </c>
      <c r="I7" s="210"/>
      <c r="J7" s="98" t="s">
        <v>57</v>
      </c>
      <c r="K7" s="210"/>
      <c r="L7" s="143"/>
      <c r="M7" s="143"/>
      <c r="N7" s="143"/>
      <c r="O7" s="143"/>
      <c r="P7" s="143"/>
      <c r="Q7" s="143"/>
      <c r="R7" s="143"/>
      <c r="S7" s="143"/>
      <c r="T7" s="143"/>
      <c r="U7" s="144"/>
      <c r="V7" s="211" t="s">
        <v>51</v>
      </c>
      <c r="W7" s="203"/>
    </row>
    <row r="8" spans="1:23" ht="22.5" customHeight="1" x14ac:dyDescent="0.4">
      <c r="A8" s="212"/>
      <c r="B8" s="213"/>
      <c r="C8" s="213"/>
      <c r="D8" s="214"/>
      <c r="E8" s="215"/>
      <c r="F8" s="100"/>
      <c r="G8" s="100"/>
      <c r="H8" s="100"/>
      <c r="I8" s="100"/>
      <c r="J8" s="100"/>
      <c r="K8" s="100"/>
      <c r="L8" s="216" t="s">
        <v>50</v>
      </c>
      <c r="M8" s="216"/>
      <c r="N8" s="217" t="s">
        <v>10</v>
      </c>
      <c r="O8" s="217"/>
      <c r="P8" s="218"/>
      <c r="Q8" s="218"/>
      <c r="R8" s="217"/>
      <c r="S8" s="217"/>
      <c r="T8" s="218" t="s">
        <v>11</v>
      </c>
      <c r="U8" s="218"/>
      <c r="V8" s="214"/>
      <c r="W8" s="219"/>
    </row>
    <row r="9" spans="1:23" ht="32.25" customHeight="1" thickBot="1" x14ac:dyDescent="0.45">
      <c r="A9" s="220"/>
      <c r="B9" s="221"/>
      <c r="C9" s="221"/>
      <c r="D9" s="136"/>
      <c r="E9" s="136"/>
      <c r="F9" s="136"/>
      <c r="G9" s="136"/>
      <c r="H9" s="136"/>
      <c r="I9" s="136"/>
      <c r="J9" s="136">
        <f>SUM(L9:U9)</f>
        <v>0</v>
      </c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>
        <f>SUM(D9,F9,H9,J9)</f>
        <v>0</v>
      </c>
      <c r="W9" s="157"/>
    </row>
    <row r="10" spans="1:23" ht="22.5" customHeight="1" x14ac:dyDescent="0.4">
      <c r="A10" s="151" t="s">
        <v>59</v>
      </c>
      <c r="B10" s="152"/>
      <c r="C10" s="152"/>
      <c r="D10" s="137"/>
      <c r="E10" s="138"/>
      <c r="F10" s="222" t="s">
        <v>0</v>
      </c>
      <c r="G10" s="223"/>
      <c r="H10" s="139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8"/>
    </row>
    <row r="11" spans="1:23" ht="22.5" customHeight="1" thickBot="1" x14ac:dyDescent="0.45">
      <c r="A11" s="204"/>
      <c r="B11" s="136"/>
      <c r="C11" s="136"/>
      <c r="D11" s="86"/>
      <c r="E11" s="79"/>
      <c r="F11" s="224"/>
      <c r="G11" s="225"/>
      <c r="H11" s="140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2"/>
    </row>
    <row r="12" spans="1:23" ht="33" customHeight="1" x14ac:dyDescent="0.4">
      <c r="A12" s="151" t="s">
        <v>2</v>
      </c>
      <c r="B12" s="152"/>
      <c r="C12" s="152"/>
      <c r="D12" s="226" t="s">
        <v>12</v>
      </c>
      <c r="E12" s="226"/>
      <c r="F12" s="226"/>
      <c r="G12" s="128"/>
      <c r="H12" s="129"/>
      <c r="I12" s="129"/>
      <c r="J12" s="129"/>
      <c r="K12" s="130" t="s">
        <v>14</v>
      </c>
      <c r="L12" s="131"/>
      <c r="M12" s="131"/>
      <c r="N12" s="132"/>
      <c r="O12" s="227" t="s">
        <v>3</v>
      </c>
      <c r="P12" s="228"/>
      <c r="Q12" s="229"/>
      <c r="R12" s="128"/>
      <c r="S12" s="129"/>
      <c r="T12" s="129"/>
      <c r="U12" s="63" t="e">
        <f>R12/G12</f>
        <v>#DIV/0!</v>
      </c>
      <c r="V12" s="64"/>
      <c r="W12" s="65"/>
    </row>
    <row r="13" spans="1:23" ht="33" customHeight="1" x14ac:dyDescent="0.4">
      <c r="A13" s="67"/>
      <c r="B13" s="44"/>
      <c r="C13" s="44"/>
      <c r="D13" s="230" t="s">
        <v>34</v>
      </c>
      <c r="E13" s="230"/>
      <c r="F13" s="230"/>
      <c r="G13" s="51"/>
      <c r="H13" s="52"/>
      <c r="I13" s="52"/>
      <c r="J13" s="52"/>
      <c r="K13" s="53" t="e">
        <f>G13/G12</f>
        <v>#DIV/0!</v>
      </c>
      <c r="L13" s="54"/>
      <c r="M13" s="54"/>
      <c r="N13" s="55"/>
      <c r="O13" s="231" t="s">
        <v>18</v>
      </c>
      <c r="P13" s="232"/>
      <c r="Q13" s="233"/>
      <c r="R13" s="145" t="s">
        <v>19</v>
      </c>
      <c r="S13" s="146"/>
      <c r="T13" s="146"/>
      <c r="U13" s="146"/>
      <c r="V13" s="146"/>
      <c r="W13" s="147"/>
    </row>
    <row r="14" spans="1:23" ht="33" customHeight="1" x14ac:dyDescent="0.4">
      <c r="A14" s="67"/>
      <c r="B14" s="44"/>
      <c r="C14" s="44"/>
      <c r="D14" s="230" t="s">
        <v>33</v>
      </c>
      <c r="E14" s="230"/>
      <c r="F14" s="230"/>
      <c r="G14" s="51"/>
      <c r="H14" s="52"/>
      <c r="I14" s="52"/>
      <c r="J14" s="52"/>
      <c r="K14" s="53" t="e">
        <f>G14/G12</f>
        <v>#DIV/0!</v>
      </c>
      <c r="L14" s="54"/>
      <c r="M14" s="54"/>
      <c r="N14" s="55"/>
      <c r="O14" s="99" t="s">
        <v>76</v>
      </c>
      <c r="P14" s="100"/>
      <c r="Q14" s="100"/>
      <c r="R14" s="59"/>
      <c r="S14" s="59"/>
      <c r="T14" s="51"/>
      <c r="U14" s="60" t="e">
        <f>R14/G15</f>
        <v>#DIV/0!</v>
      </c>
      <c r="V14" s="61"/>
      <c r="W14" s="62"/>
    </row>
    <row r="15" spans="1:23" ht="33" customHeight="1" x14ac:dyDescent="0.4">
      <c r="A15" s="67"/>
      <c r="B15" s="44"/>
      <c r="C15" s="44"/>
      <c r="D15" s="230" t="s">
        <v>7</v>
      </c>
      <c r="E15" s="230"/>
      <c r="F15" s="230"/>
      <c r="G15" s="51"/>
      <c r="H15" s="52"/>
      <c r="I15" s="52"/>
      <c r="J15" s="127"/>
      <c r="K15" s="133"/>
      <c r="L15" s="134"/>
      <c r="M15" s="134"/>
      <c r="N15" s="135"/>
      <c r="O15" s="99" t="s">
        <v>77</v>
      </c>
      <c r="P15" s="100"/>
      <c r="Q15" s="100"/>
      <c r="R15" s="59"/>
      <c r="S15" s="59"/>
      <c r="T15" s="51"/>
      <c r="U15" s="60" t="e">
        <f>R15/G12</f>
        <v>#DIV/0!</v>
      </c>
      <c r="V15" s="61"/>
      <c r="W15" s="62"/>
    </row>
    <row r="16" spans="1:23" ht="33" customHeight="1" x14ac:dyDescent="0.4">
      <c r="A16" s="67"/>
      <c r="B16" s="44"/>
      <c r="C16" s="44"/>
      <c r="D16" s="230" t="s">
        <v>13</v>
      </c>
      <c r="E16" s="230"/>
      <c r="F16" s="230"/>
      <c r="G16" s="51"/>
      <c r="H16" s="52"/>
      <c r="I16" s="52"/>
      <c r="J16" s="52"/>
      <c r="K16" s="53" t="e">
        <f>G16/G15</f>
        <v>#DIV/0!</v>
      </c>
      <c r="L16" s="54"/>
      <c r="M16" s="54"/>
      <c r="N16" s="55"/>
      <c r="O16" s="234" t="s">
        <v>21</v>
      </c>
      <c r="P16" s="235"/>
      <c r="Q16" s="236"/>
      <c r="R16" s="237" t="s">
        <v>22</v>
      </c>
      <c r="S16" s="4"/>
      <c r="T16" s="237" t="s">
        <v>23</v>
      </c>
      <c r="U16" s="4"/>
      <c r="V16" s="237" t="s">
        <v>24</v>
      </c>
      <c r="W16" s="5"/>
    </row>
    <row r="17" spans="1:23" ht="33" customHeight="1" x14ac:dyDescent="0.4">
      <c r="A17" s="67"/>
      <c r="B17" s="44"/>
      <c r="C17" s="44"/>
      <c r="D17" s="230" t="s">
        <v>17</v>
      </c>
      <c r="E17" s="230"/>
      <c r="F17" s="230"/>
      <c r="G17" s="51"/>
      <c r="H17" s="52"/>
      <c r="I17" s="52"/>
      <c r="J17" s="52"/>
      <c r="K17" s="56" t="e">
        <f>G17/G12*1000</f>
        <v>#DIV/0!</v>
      </c>
      <c r="L17" s="57"/>
      <c r="M17" s="57"/>
      <c r="N17" s="58"/>
      <c r="O17" s="238"/>
      <c r="P17" s="239"/>
      <c r="Q17" s="240"/>
      <c r="R17" s="241" t="s">
        <v>25</v>
      </c>
      <c r="S17" s="4"/>
      <c r="T17" s="237" t="s">
        <v>26</v>
      </c>
      <c r="U17" s="4"/>
      <c r="V17" s="237" t="s">
        <v>27</v>
      </c>
      <c r="W17" s="5">
        <f>SUM(S16,U16,W16,S17,U17)</f>
        <v>0</v>
      </c>
    </row>
    <row r="18" spans="1:23" ht="37.5" customHeight="1" thickBot="1" x14ac:dyDescent="0.45">
      <c r="A18" s="204"/>
      <c r="B18" s="136"/>
      <c r="C18" s="136"/>
      <c r="D18" s="242" t="s">
        <v>20</v>
      </c>
      <c r="E18" s="242"/>
      <c r="F18" s="242"/>
      <c r="G18" s="46"/>
      <c r="H18" s="47"/>
      <c r="I18" s="47"/>
      <c r="J18" s="47"/>
      <c r="K18" s="48" t="e">
        <f>G18/G12*1000</f>
        <v>#DIV/0!</v>
      </c>
      <c r="L18" s="49"/>
      <c r="M18" s="49"/>
      <c r="N18" s="50"/>
      <c r="O18" s="231" t="s">
        <v>28</v>
      </c>
      <c r="P18" s="232"/>
      <c r="Q18" s="233"/>
      <c r="R18" s="237" t="s">
        <v>29</v>
      </c>
      <c r="S18" s="4"/>
      <c r="T18" s="243" t="s">
        <v>30</v>
      </c>
      <c r="U18" s="36"/>
      <c r="V18" s="237" t="s">
        <v>27</v>
      </c>
      <c r="W18" s="5">
        <f>S18+U18</f>
        <v>0</v>
      </c>
    </row>
    <row r="19" spans="1:23" ht="22.5" customHeight="1" x14ac:dyDescent="0.4">
      <c r="A19" s="88" t="s">
        <v>15</v>
      </c>
      <c r="B19" s="89"/>
      <c r="C19" s="90"/>
      <c r="D19" s="97" t="s">
        <v>8</v>
      </c>
      <c r="E19" s="97"/>
      <c r="F19" s="97"/>
      <c r="G19" s="41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1:23" ht="22.5" customHeight="1" x14ac:dyDescent="0.4">
      <c r="A20" s="91"/>
      <c r="B20" s="92"/>
      <c r="C20" s="93"/>
      <c r="D20" s="45" t="s">
        <v>9</v>
      </c>
      <c r="E20" s="45"/>
      <c r="F20" s="45"/>
      <c r="G20" s="44"/>
      <c r="H20" s="44"/>
      <c r="I20" s="44"/>
      <c r="J20" s="44"/>
      <c r="K20" s="125" t="s">
        <v>31</v>
      </c>
      <c r="L20" s="126"/>
      <c r="M20" s="126"/>
      <c r="N20" s="44">
        <f>Q20+U20</f>
        <v>0</v>
      </c>
      <c r="O20" s="44"/>
      <c r="P20" s="237" t="s">
        <v>61</v>
      </c>
      <c r="Q20" s="106"/>
      <c r="R20" s="106"/>
      <c r="S20" s="107"/>
      <c r="T20" s="244" t="s">
        <v>62</v>
      </c>
      <c r="U20" s="106"/>
      <c r="V20" s="106"/>
      <c r="W20" s="108"/>
    </row>
    <row r="21" spans="1:23" ht="22.5" customHeight="1" x14ac:dyDescent="0.4">
      <c r="A21" s="91"/>
      <c r="B21" s="92"/>
      <c r="C21" s="93"/>
      <c r="D21" s="33" t="s">
        <v>44</v>
      </c>
      <c r="E21" s="245" t="s">
        <v>35</v>
      </c>
      <c r="F21" s="246"/>
      <c r="G21" s="44"/>
      <c r="H21" s="44"/>
      <c r="I21" s="44"/>
      <c r="J21" s="44"/>
      <c r="K21" s="33" t="s">
        <v>44</v>
      </c>
      <c r="L21" s="245" t="s">
        <v>37</v>
      </c>
      <c r="M21" s="245"/>
      <c r="N21" s="44"/>
      <c r="O21" s="44"/>
      <c r="P21" s="44"/>
      <c r="Q21" s="44"/>
      <c r="R21" s="35" t="s">
        <v>44</v>
      </c>
      <c r="S21" s="247" t="s">
        <v>60</v>
      </c>
      <c r="T21" s="217"/>
      <c r="U21" s="109"/>
      <c r="V21" s="77"/>
      <c r="W21" s="110"/>
    </row>
    <row r="22" spans="1:23" ht="22.5" customHeight="1" x14ac:dyDescent="0.4">
      <c r="A22" s="91"/>
      <c r="B22" s="92"/>
      <c r="C22" s="93"/>
      <c r="D22" s="34" t="s">
        <v>44</v>
      </c>
      <c r="E22" s="245" t="s">
        <v>36</v>
      </c>
      <c r="F22" s="246"/>
      <c r="G22" s="44"/>
      <c r="H22" s="44"/>
      <c r="I22" s="44"/>
      <c r="J22" s="44"/>
      <c r="K22" s="34" t="s">
        <v>44</v>
      </c>
      <c r="L22" s="245" t="s">
        <v>42</v>
      </c>
      <c r="M22" s="245"/>
      <c r="N22" s="44"/>
      <c r="O22" s="44"/>
      <c r="P22" s="44"/>
      <c r="Q22" s="44"/>
      <c r="R22" s="6"/>
      <c r="S22" s="7"/>
      <c r="T22" s="7"/>
      <c r="U22" s="7"/>
      <c r="V22" s="7"/>
      <c r="W22" s="11"/>
    </row>
    <row r="23" spans="1:23" ht="22.5" customHeight="1" thickBot="1" x14ac:dyDescent="0.45">
      <c r="A23" s="94"/>
      <c r="B23" s="95"/>
      <c r="C23" s="96"/>
      <c r="D23" s="205" t="s">
        <v>32</v>
      </c>
      <c r="E23" s="206"/>
      <c r="F23" s="207"/>
      <c r="G23" s="86"/>
      <c r="H23" s="79"/>
      <c r="I23" s="79"/>
      <c r="J23" s="87"/>
      <c r="K23" s="205" t="s">
        <v>43</v>
      </c>
      <c r="L23" s="206"/>
      <c r="M23" s="206"/>
      <c r="N23" s="86"/>
      <c r="O23" s="79"/>
      <c r="P23" s="79"/>
      <c r="Q23" s="87"/>
      <c r="R23" s="37"/>
      <c r="S23" s="38"/>
      <c r="T23" s="38"/>
      <c r="U23" s="38"/>
      <c r="V23" s="38"/>
      <c r="W23" s="39"/>
    </row>
    <row r="24" spans="1:23" ht="22.5" customHeight="1" x14ac:dyDescent="0.4">
      <c r="A24" s="88" t="s">
        <v>63</v>
      </c>
      <c r="B24" s="89"/>
      <c r="C24" s="90"/>
      <c r="D24" s="98" t="s">
        <v>64</v>
      </c>
      <c r="E24" s="98"/>
      <c r="F24" s="98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3"/>
    </row>
    <row r="25" spans="1:23" ht="22.5" customHeight="1" x14ac:dyDescent="0.4">
      <c r="A25" s="91"/>
      <c r="B25" s="92"/>
      <c r="C25" s="93"/>
      <c r="D25" s="99"/>
      <c r="E25" s="99"/>
      <c r="F25" s="99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5"/>
    </row>
    <row r="26" spans="1:23" ht="22.5" customHeight="1" x14ac:dyDescent="0.4">
      <c r="A26" s="91"/>
      <c r="B26" s="92"/>
      <c r="C26" s="93"/>
      <c r="D26" s="100" t="s">
        <v>65</v>
      </c>
      <c r="E26" s="100"/>
      <c r="F26" s="100"/>
      <c r="G26" s="104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9"/>
    </row>
    <row r="27" spans="1:23" ht="22.5" customHeight="1" x14ac:dyDescent="0.4">
      <c r="A27" s="91"/>
      <c r="B27" s="92"/>
      <c r="C27" s="93"/>
      <c r="D27" s="100"/>
      <c r="E27" s="100"/>
      <c r="F27" s="100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9"/>
    </row>
    <row r="28" spans="1:23" ht="22.5" customHeight="1" x14ac:dyDescent="0.4">
      <c r="A28" s="91"/>
      <c r="B28" s="92"/>
      <c r="C28" s="93"/>
      <c r="D28" s="99" t="s">
        <v>66</v>
      </c>
      <c r="E28" s="99"/>
      <c r="F28" s="99"/>
      <c r="G28" s="104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9"/>
    </row>
    <row r="29" spans="1:23" ht="22.5" customHeight="1" thickBot="1" x14ac:dyDescent="0.45">
      <c r="A29" s="94"/>
      <c r="B29" s="95"/>
      <c r="C29" s="96"/>
      <c r="D29" s="101"/>
      <c r="E29" s="101"/>
      <c r="F29" s="101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1"/>
    </row>
    <row r="30" spans="1:23" ht="16.5" customHeight="1" x14ac:dyDescent="0.4">
      <c r="A30" s="111" t="s">
        <v>16</v>
      </c>
      <c r="B30" s="112"/>
      <c r="C30" s="112"/>
      <c r="D30" s="116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8"/>
    </row>
    <row r="31" spans="1:23" ht="16.5" customHeight="1" x14ac:dyDescent="0.4">
      <c r="A31" s="113"/>
      <c r="B31" s="114"/>
      <c r="C31" s="114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1"/>
    </row>
    <row r="32" spans="1:23" ht="16.5" customHeight="1" x14ac:dyDescent="0.4">
      <c r="A32" s="66"/>
      <c r="B32" s="115"/>
      <c r="C32" s="115"/>
      <c r="D32" s="119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1"/>
    </row>
    <row r="33" spans="1:23" ht="16.5" customHeight="1" x14ac:dyDescent="0.4">
      <c r="A33" s="66"/>
      <c r="B33" s="115"/>
      <c r="C33" s="115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1"/>
    </row>
    <row r="34" spans="1:23" ht="16.5" customHeight="1" x14ac:dyDescent="0.4">
      <c r="A34" s="66"/>
      <c r="B34" s="115"/>
      <c r="C34" s="115"/>
      <c r="D34" s="122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4"/>
    </row>
    <row r="35" spans="1:23" ht="16.5" customHeight="1" x14ac:dyDescent="0.4">
      <c r="A35" s="66" t="s">
        <v>45</v>
      </c>
      <c r="B35" s="44"/>
      <c r="C35" s="44"/>
      <c r="D35" s="70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2"/>
    </row>
    <row r="36" spans="1:23" ht="16.5" customHeight="1" x14ac:dyDescent="0.4">
      <c r="A36" s="67"/>
      <c r="B36" s="44"/>
      <c r="C36" s="44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5"/>
    </row>
    <row r="37" spans="1:23" ht="16.5" customHeight="1" x14ac:dyDescent="0.4">
      <c r="A37" s="68"/>
      <c r="B37" s="69"/>
      <c r="C37" s="69"/>
      <c r="D37" s="73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5"/>
    </row>
    <row r="38" spans="1:23" ht="16.5" customHeight="1" x14ac:dyDescent="0.4">
      <c r="A38" s="76" t="s">
        <v>46</v>
      </c>
      <c r="B38" s="77"/>
      <c r="C38" s="77"/>
      <c r="D38" s="80" t="s">
        <v>47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2"/>
    </row>
    <row r="39" spans="1:23" ht="16.5" customHeight="1" thickBot="1" x14ac:dyDescent="0.45">
      <c r="A39" s="78"/>
      <c r="B39" s="79"/>
      <c r="C39" s="79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5"/>
    </row>
  </sheetData>
  <mergeCells count="116">
    <mergeCell ref="T6:W6"/>
    <mergeCell ref="K6:L6"/>
    <mergeCell ref="R6:S6"/>
    <mergeCell ref="O13:Q13"/>
    <mergeCell ref="R13:W13"/>
    <mergeCell ref="T8:U8"/>
    <mergeCell ref="U1:W1"/>
    <mergeCell ref="A3:C3"/>
    <mergeCell ref="D3:J3"/>
    <mergeCell ref="A4:C4"/>
    <mergeCell ref="D4:J4"/>
    <mergeCell ref="K4:L4"/>
    <mergeCell ref="M4:W4"/>
    <mergeCell ref="K3:Q3"/>
    <mergeCell ref="N9:O9"/>
    <mergeCell ref="P9:Q9"/>
    <mergeCell ref="R9:S9"/>
    <mergeCell ref="T9:U9"/>
    <mergeCell ref="V9:W9"/>
    <mergeCell ref="R3:W3"/>
    <mergeCell ref="A5:C5"/>
    <mergeCell ref="D5:J5"/>
    <mergeCell ref="K5:L5"/>
    <mergeCell ref="A6:C6"/>
    <mergeCell ref="M6:Q6"/>
    <mergeCell ref="M5:W5"/>
    <mergeCell ref="D6:J6"/>
    <mergeCell ref="A10:C11"/>
    <mergeCell ref="P8:Q8"/>
    <mergeCell ref="R8:S8"/>
    <mergeCell ref="D9:E9"/>
    <mergeCell ref="F9:G9"/>
    <mergeCell ref="H9:I9"/>
    <mergeCell ref="J9:K9"/>
    <mergeCell ref="L9:M9"/>
    <mergeCell ref="A7:C9"/>
    <mergeCell ref="L8:M8"/>
    <mergeCell ref="D7:E8"/>
    <mergeCell ref="D10:E11"/>
    <mergeCell ref="F10:G11"/>
    <mergeCell ref="H10:W11"/>
    <mergeCell ref="H7:I8"/>
    <mergeCell ref="N8:O8"/>
    <mergeCell ref="L7:U7"/>
    <mergeCell ref="A30:C34"/>
    <mergeCell ref="D30:W34"/>
    <mergeCell ref="L21:M21"/>
    <mergeCell ref="K20:M20"/>
    <mergeCell ref="K23:M23"/>
    <mergeCell ref="N21:Q21"/>
    <mergeCell ref="N22:Q22"/>
    <mergeCell ref="N23:Q23"/>
    <mergeCell ref="U14:W14"/>
    <mergeCell ref="D15:F15"/>
    <mergeCell ref="G15:J15"/>
    <mergeCell ref="A12:C18"/>
    <mergeCell ref="D12:F12"/>
    <mergeCell ref="G12:J12"/>
    <mergeCell ref="K12:N12"/>
    <mergeCell ref="O12:Q12"/>
    <mergeCell ref="R12:T12"/>
    <mergeCell ref="D14:F14"/>
    <mergeCell ref="G14:J14"/>
    <mergeCell ref="K14:N14"/>
    <mergeCell ref="O14:Q14"/>
    <mergeCell ref="K15:N15"/>
    <mergeCell ref="O15:Q15"/>
    <mergeCell ref="R15:T15"/>
    <mergeCell ref="A35:C37"/>
    <mergeCell ref="D35:W37"/>
    <mergeCell ref="A38:C39"/>
    <mergeCell ref="D38:W39"/>
    <mergeCell ref="L22:M22"/>
    <mergeCell ref="G22:J22"/>
    <mergeCell ref="G23:J23"/>
    <mergeCell ref="D23:F23"/>
    <mergeCell ref="E22:F22"/>
    <mergeCell ref="A19:C23"/>
    <mergeCell ref="D19:F19"/>
    <mergeCell ref="E21:F21"/>
    <mergeCell ref="A24:C29"/>
    <mergeCell ref="D24:F25"/>
    <mergeCell ref="D26:F27"/>
    <mergeCell ref="D28:F29"/>
    <mergeCell ref="G24:W25"/>
    <mergeCell ref="G26:W27"/>
    <mergeCell ref="G28:W29"/>
    <mergeCell ref="S21:T21"/>
    <mergeCell ref="N20:O20"/>
    <mergeCell ref="Q20:S20"/>
    <mergeCell ref="U20:W20"/>
    <mergeCell ref="U21:W21"/>
    <mergeCell ref="V7:W8"/>
    <mergeCell ref="G19:W19"/>
    <mergeCell ref="G20:J20"/>
    <mergeCell ref="G21:J21"/>
    <mergeCell ref="F7:G8"/>
    <mergeCell ref="J7:K8"/>
    <mergeCell ref="D20:F20"/>
    <mergeCell ref="D18:F18"/>
    <mergeCell ref="G18:J18"/>
    <mergeCell ref="K18:N18"/>
    <mergeCell ref="O18:Q18"/>
    <mergeCell ref="D16:F16"/>
    <mergeCell ref="G16:J16"/>
    <mergeCell ref="K16:N16"/>
    <mergeCell ref="O16:Q17"/>
    <mergeCell ref="D17:F17"/>
    <mergeCell ref="G17:J17"/>
    <mergeCell ref="K17:N17"/>
    <mergeCell ref="R14:T14"/>
    <mergeCell ref="U15:W15"/>
    <mergeCell ref="U12:W12"/>
    <mergeCell ref="D13:F13"/>
    <mergeCell ref="G13:J13"/>
    <mergeCell ref="K13:N13"/>
  </mergeCells>
  <phoneticPr fontId="2"/>
  <pageMargins left="0.41666666666666669" right="0.19791666666666666" top="0.21802083333333333" bottom="0.18010416666666668" header="0.3" footer="0.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showGridLines="0" view="pageLayout" zoomScale="70" zoomScaleNormal="100" zoomScalePageLayoutView="70" workbookViewId="0">
      <selection activeCell="M6" sqref="M6:Q6"/>
    </sheetView>
  </sheetViews>
  <sheetFormatPr defaultRowHeight="16.5" x14ac:dyDescent="0.4"/>
  <cols>
    <col min="1" max="3" width="5" style="1" customWidth="1"/>
    <col min="4" max="14" width="12.25" style="1" customWidth="1"/>
    <col min="15" max="29" width="5" style="1" customWidth="1"/>
    <col min="30" max="16384" width="9" style="1"/>
  </cols>
  <sheetData>
    <row r="1" spans="1:14" ht="36.75" customHeight="1" x14ac:dyDescent="0.4">
      <c r="A1" s="2" t="s">
        <v>68</v>
      </c>
      <c r="M1" s="180" t="s">
        <v>73</v>
      </c>
      <c r="N1" s="181"/>
    </row>
    <row r="2" spans="1:14" ht="5.25" customHeight="1" thickBot="1" x14ac:dyDescent="0.45">
      <c r="A2" s="14"/>
    </row>
    <row r="3" spans="1:14" ht="35.25" customHeight="1" thickBot="1" x14ac:dyDescent="0.45">
      <c r="A3" s="188" t="s">
        <v>0</v>
      </c>
      <c r="B3" s="189"/>
      <c r="C3" s="190"/>
      <c r="D3" s="30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4" ht="35.25" customHeight="1" x14ac:dyDescent="0.4">
      <c r="A4" s="191" t="s">
        <v>1</v>
      </c>
      <c r="B4" s="192"/>
      <c r="C4" s="193"/>
      <c r="D4" s="28"/>
      <c r="E4" s="16"/>
      <c r="F4" s="16"/>
      <c r="G4" s="16"/>
      <c r="H4" s="16"/>
      <c r="I4" s="16"/>
      <c r="J4" s="16"/>
      <c r="K4" s="16"/>
      <c r="L4" s="16"/>
      <c r="M4" s="16"/>
      <c r="N4" s="29"/>
    </row>
    <row r="5" spans="1:14" ht="35.25" customHeight="1" x14ac:dyDescent="0.4">
      <c r="A5" s="252" t="s">
        <v>74</v>
      </c>
      <c r="B5" s="253"/>
      <c r="C5" s="254"/>
      <c r="D5" s="8"/>
      <c r="E5" s="40"/>
      <c r="F5" s="13"/>
      <c r="G5" s="13"/>
      <c r="H5" s="13"/>
      <c r="I5" s="13"/>
      <c r="J5" s="40"/>
      <c r="K5" s="40"/>
      <c r="L5" s="13"/>
      <c r="M5" s="13"/>
      <c r="N5" s="18"/>
    </row>
    <row r="6" spans="1:14" ht="35.25" customHeight="1" x14ac:dyDescent="0.4">
      <c r="A6" s="255" t="s">
        <v>69</v>
      </c>
      <c r="B6" s="256"/>
      <c r="C6" s="257"/>
      <c r="D6" s="23"/>
      <c r="E6" s="13"/>
      <c r="F6" s="13"/>
      <c r="G6" s="13"/>
      <c r="H6" s="13"/>
      <c r="I6" s="13"/>
      <c r="J6" s="13"/>
      <c r="K6" s="13"/>
      <c r="L6" s="13"/>
      <c r="M6" s="13"/>
      <c r="N6" s="18"/>
    </row>
    <row r="7" spans="1:14" ht="35.25" customHeight="1" thickBot="1" x14ac:dyDescent="0.45">
      <c r="A7" s="194" t="s">
        <v>72</v>
      </c>
      <c r="B7" s="195"/>
      <c r="C7" s="196"/>
      <c r="D7" s="24"/>
      <c r="E7" s="19"/>
      <c r="F7" s="19"/>
      <c r="G7" s="19"/>
      <c r="H7" s="19"/>
      <c r="I7" s="19"/>
      <c r="J7" s="19"/>
      <c r="K7" s="19"/>
      <c r="L7" s="19"/>
      <c r="M7" s="19"/>
      <c r="N7" s="20"/>
    </row>
    <row r="8" spans="1:14" ht="35.25" customHeight="1" x14ac:dyDescent="0.4">
      <c r="A8" s="200" t="s">
        <v>12</v>
      </c>
      <c r="B8" s="201"/>
      <c r="C8" s="202"/>
      <c r="D8" s="25"/>
      <c r="E8" s="21"/>
      <c r="F8" s="21"/>
      <c r="G8" s="21"/>
      <c r="H8" s="3"/>
      <c r="I8" s="3"/>
      <c r="J8" s="21"/>
      <c r="K8" s="21"/>
      <c r="L8" s="21"/>
      <c r="M8" s="21"/>
      <c r="N8" s="17"/>
    </row>
    <row r="9" spans="1:14" ht="35.25" customHeight="1" x14ac:dyDescent="0.4">
      <c r="A9" s="197" t="s">
        <v>34</v>
      </c>
      <c r="B9" s="198"/>
      <c r="C9" s="199"/>
      <c r="D9" s="26"/>
      <c r="E9" s="15"/>
      <c r="F9" s="15"/>
      <c r="G9" s="15"/>
      <c r="H9" s="13"/>
      <c r="I9" s="13"/>
      <c r="J9" s="15"/>
      <c r="K9" s="15"/>
      <c r="L9" s="15"/>
      <c r="M9" s="15"/>
      <c r="N9" s="18"/>
    </row>
    <row r="10" spans="1:14" ht="35.25" customHeight="1" x14ac:dyDescent="0.4">
      <c r="A10" s="197" t="s">
        <v>33</v>
      </c>
      <c r="B10" s="198"/>
      <c r="C10" s="199"/>
      <c r="D10" s="26"/>
      <c r="E10" s="15"/>
      <c r="F10" s="15"/>
      <c r="G10" s="15"/>
      <c r="H10" s="13"/>
      <c r="I10" s="13"/>
      <c r="J10" s="15"/>
      <c r="K10" s="15"/>
      <c r="L10" s="15"/>
      <c r="M10" s="15"/>
      <c r="N10" s="18"/>
    </row>
    <row r="11" spans="1:14" ht="35.25" customHeight="1" x14ac:dyDescent="0.4">
      <c r="A11" s="197" t="s">
        <v>7</v>
      </c>
      <c r="B11" s="198"/>
      <c r="C11" s="199"/>
      <c r="D11" s="26"/>
      <c r="E11" s="15"/>
      <c r="F11" s="15"/>
      <c r="G11" s="15"/>
      <c r="H11" s="13"/>
      <c r="I11" s="13"/>
      <c r="J11" s="15"/>
      <c r="K11" s="15"/>
      <c r="L11" s="15"/>
      <c r="M11" s="15"/>
      <c r="N11" s="18"/>
    </row>
    <row r="12" spans="1:14" ht="35.25" customHeight="1" x14ac:dyDescent="0.4">
      <c r="A12" s="197" t="s">
        <v>13</v>
      </c>
      <c r="B12" s="198"/>
      <c r="C12" s="199"/>
      <c r="D12" s="26"/>
      <c r="E12" s="15"/>
      <c r="F12" s="15"/>
      <c r="G12" s="15"/>
      <c r="H12" s="13"/>
      <c r="I12" s="13"/>
      <c r="J12" s="15"/>
      <c r="K12" s="15"/>
      <c r="L12" s="15"/>
      <c r="M12" s="15"/>
      <c r="N12" s="18"/>
    </row>
    <row r="13" spans="1:14" ht="35.25" customHeight="1" x14ac:dyDescent="0.4">
      <c r="A13" s="197" t="s">
        <v>67</v>
      </c>
      <c r="B13" s="198"/>
      <c r="C13" s="199"/>
      <c r="D13" s="26"/>
      <c r="E13" s="15"/>
      <c r="F13" s="15"/>
      <c r="G13" s="15"/>
      <c r="H13" s="13"/>
      <c r="I13" s="13"/>
      <c r="J13" s="13"/>
      <c r="K13" s="13"/>
      <c r="L13" s="13"/>
      <c r="M13" s="13"/>
      <c r="N13" s="18"/>
    </row>
    <row r="14" spans="1:14" ht="35.25" customHeight="1" thickBot="1" x14ac:dyDescent="0.45">
      <c r="A14" s="258" t="s">
        <v>20</v>
      </c>
      <c r="B14" s="259"/>
      <c r="C14" s="260"/>
      <c r="D14" s="27"/>
      <c r="E14" s="22"/>
      <c r="F14" s="22"/>
      <c r="G14" s="22"/>
      <c r="H14" s="19"/>
      <c r="I14" s="19"/>
      <c r="J14" s="19"/>
      <c r="K14" s="19"/>
      <c r="L14" s="19"/>
      <c r="M14" s="19"/>
      <c r="N14" s="20"/>
    </row>
    <row r="15" spans="1:14" ht="35.25" customHeight="1" x14ac:dyDescent="0.4">
      <c r="A15" s="182" t="s">
        <v>38</v>
      </c>
      <c r="B15" s="183"/>
      <c r="C15" s="184"/>
      <c r="D15" s="10"/>
      <c r="E15" s="3"/>
      <c r="F15" s="3"/>
      <c r="G15" s="3"/>
      <c r="H15" s="3"/>
      <c r="I15" s="3"/>
      <c r="J15" s="3"/>
      <c r="K15" s="3"/>
      <c r="L15" s="3"/>
      <c r="M15" s="3"/>
      <c r="N15" s="17"/>
    </row>
    <row r="16" spans="1:14" ht="35.25" customHeight="1" x14ac:dyDescent="0.4">
      <c r="A16" s="185" t="s">
        <v>39</v>
      </c>
      <c r="B16" s="186"/>
      <c r="C16" s="187"/>
      <c r="D16" s="8"/>
      <c r="E16" s="13"/>
      <c r="F16" s="13"/>
      <c r="G16" s="13"/>
      <c r="H16" s="13"/>
      <c r="I16" s="13"/>
      <c r="J16" s="13"/>
      <c r="K16" s="13"/>
      <c r="L16" s="13"/>
      <c r="M16" s="13"/>
      <c r="N16" s="18"/>
    </row>
    <row r="17" spans="1:14" ht="35.25" customHeight="1" x14ac:dyDescent="0.4">
      <c r="A17" s="185" t="s">
        <v>40</v>
      </c>
      <c r="B17" s="186"/>
      <c r="C17" s="187"/>
      <c r="D17" s="8"/>
      <c r="E17" s="13"/>
      <c r="F17" s="13"/>
      <c r="G17" s="13"/>
      <c r="H17" s="13"/>
      <c r="I17" s="13"/>
      <c r="J17" s="13"/>
      <c r="K17" s="13"/>
      <c r="L17" s="13"/>
      <c r="M17" s="13"/>
      <c r="N17" s="18"/>
    </row>
    <row r="18" spans="1:14" ht="35.25" customHeight="1" thickBot="1" x14ac:dyDescent="0.45">
      <c r="A18" s="261" t="s">
        <v>41</v>
      </c>
      <c r="B18" s="262"/>
      <c r="C18" s="263"/>
      <c r="D18" s="9"/>
      <c r="E18" s="19"/>
      <c r="F18" s="19"/>
      <c r="G18" s="19"/>
      <c r="H18" s="19"/>
      <c r="I18" s="19"/>
      <c r="J18" s="19"/>
      <c r="K18" s="19"/>
      <c r="L18" s="19"/>
      <c r="M18" s="19"/>
      <c r="N18" s="20"/>
    </row>
  </sheetData>
  <mergeCells count="17">
    <mergeCell ref="A10:C10"/>
    <mergeCell ref="M1:N1"/>
    <mergeCell ref="A15:C15"/>
    <mergeCell ref="A16:C16"/>
    <mergeCell ref="A17:C17"/>
    <mergeCell ref="A18:C18"/>
    <mergeCell ref="A14:C14"/>
    <mergeCell ref="A3:C3"/>
    <mergeCell ref="A4:C4"/>
    <mergeCell ref="A5:C5"/>
    <mergeCell ref="A6:C6"/>
    <mergeCell ref="A7:C7"/>
    <mergeCell ref="A11:C11"/>
    <mergeCell ref="A12:C12"/>
    <mergeCell ref="A13:C13"/>
    <mergeCell ref="A8:C8"/>
    <mergeCell ref="A9:C9"/>
  </mergeCells>
  <phoneticPr fontId="2"/>
  <pageMargins left="0.44270833333333331" right="0.16250000000000001" top="0.37916666666666665" bottom="0.3791666666666666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平常時ー１（表）</vt:lpstr>
      <vt:lpstr>平常時ー１（裏）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2020-05-14T01:10:16Z</cp:lastPrinted>
  <dcterms:created xsi:type="dcterms:W3CDTF">2020-04-24T05:06:10Z</dcterms:created>
  <dcterms:modified xsi:type="dcterms:W3CDTF">2020-05-19T08:25:16Z</dcterms:modified>
</cp:coreProperties>
</file>