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1896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I50" i="1"/>
  <c r="J50" i="1"/>
  <c r="I28" i="1"/>
  <c r="J28" i="1"/>
  <c r="J5" i="1" s="1"/>
  <c r="I5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M50" i="1" l="1"/>
  <c r="L50" i="1"/>
  <c r="H50" i="1"/>
  <c r="F50" i="1"/>
  <c r="E50" i="1"/>
  <c r="D50" i="1"/>
  <c r="G50" i="1"/>
  <c r="K50" i="1"/>
  <c r="C50" i="1"/>
  <c r="M28" i="1"/>
  <c r="L28" i="1"/>
  <c r="H28" i="1"/>
  <c r="F28" i="1"/>
  <c r="E28" i="1"/>
  <c r="D28" i="1"/>
  <c r="G28" i="1"/>
  <c r="K28" i="1"/>
  <c r="C28" i="1"/>
  <c r="M5" i="1" l="1"/>
  <c r="C5" i="1"/>
  <c r="H5" i="1"/>
  <c r="B50" i="1"/>
  <c r="F5" i="1"/>
  <c r="L5" i="1"/>
  <c r="D5" i="1"/>
  <c r="E5" i="1"/>
  <c r="G5" i="1"/>
  <c r="K5" i="1"/>
  <c r="B28" i="1"/>
  <c r="B5" i="1" l="1"/>
  <c r="L6" i="1" s="1"/>
  <c r="J6" i="1" l="1"/>
  <c r="I6" i="1"/>
  <c r="G6" i="1"/>
  <c r="K6" i="1"/>
  <c r="F6" i="1"/>
  <c r="D6" i="1"/>
  <c r="M6" i="1"/>
  <c r="C6" i="1"/>
  <c r="E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<sst xmlns="http://schemas.openxmlformats.org/spreadsheetml/2006/main" count="62" uniqueCount="62">
  <si>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</si>
  <si>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</si>
  <si>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</si>
  <si>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</si>
  <si>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</si>
  <si>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</si>
  <si>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</si>
  <si>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</si>
  <si>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</si>
  <si>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</si>
  <si>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</si>
  <si>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</si>
  <si>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</si>
  <si>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</si>
  <si>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</si>
  <si>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</si>
  <si>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</si>
  <si>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</si>
  <si>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</si>
  <si>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</si>
  <si>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</si>
  <si>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</si>
  <si>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</si>
  <si>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</si>
  <si>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</si>
  <si>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</si>
  <si>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</si>
  <si>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</si>
  <si>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</si>
  <si>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</si>
  <si>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</si>
  <si>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</si>
  <si>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</si>
  <si>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</si>
  <si>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</si>
  <si>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</si>
  <si>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</si>
  <si>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</si>
  <si>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</si>
  <si>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</si>
  <si>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</si>
  <si>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</si>
  <si>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</si>
  <si>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</si>
  <si>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</si>
  <si>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</si>
  <si>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</si>
  <si>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</si>
  <si>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</si>
  <si>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</si>
  <si>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</si>
  <si>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</si>
  <si>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</si>
  <si>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</si>
  <si>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</si>
  <si>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</si>
  <si>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</si>
  <si>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</si>
  <si>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</si>
  <si>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</si>
  <si>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</si>
  <si>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（令和２年６月末現在）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2" eb="24">
      <t>ガツマツ</t>
    </rPh>
    <rPh sb="23" eb="24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</si>
</sst>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3" ht="20.100000000000001" customHeight="1" x14ac:dyDescent="0.45">
      <c r="A1" s="1" t="s">
        <v>61</v>
      </c>
      <c r="B1" s="2"/>
      <c r="C1" s="2"/>
      <c r="D1" s="2"/>
      <c r="E1" s="2"/>
      <c r="G1" s="2"/>
      <c r="J1" s="2"/>
      <c r="K1" s="2"/>
    </row>
    <row r="2" spans="1:13" s="7" customFormat="1" ht="8.1" customHeight="1" x14ac:dyDescent="0.45">
      <c r="A2" s="4"/>
      <c r="B2" s="5"/>
      <c r="C2" s="6"/>
      <c r="D2" s="6"/>
      <c r="E2" s="6"/>
      <c r="G2" s="6"/>
      <c r="J2" s="6"/>
      <c r="K2" s="6"/>
    </row>
    <row r="3" spans="1:13" s="7" customFormat="1" ht="15.9" customHeight="1" x14ac:dyDescent="0.45">
      <c r="B3" s="8"/>
      <c r="F3" s="9"/>
      <c r="H3" s="9"/>
      <c r="I3" s="9"/>
      <c r="L3" s="9"/>
      <c r="M3" s="10" t="s">
        <v>0</v>
      </c>
    </row>
    <row r="4" spans="1:13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3" t="s">
        <v>54</v>
      </c>
      <c r="H4" s="15" t="s">
        <v>58</v>
      </c>
      <c r="I4" s="15" t="s">
        <v>55</v>
      </c>
      <c r="J4" s="13" t="s">
        <v>59</v>
      </c>
      <c r="K4" s="13" t="s">
        <v>57</v>
      </c>
      <c r="L4" s="15" t="s">
        <v>56</v>
      </c>
      <c r="M4" s="15" t="s">
        <v>60</v>
      </c>
    </row>
    <row r="5" spans="1:13" s="7" customFormat="1" ht="15.9" customHeight="1" thickBot="1" x14ac:dyDescent="0.5">
      <c r="A5" s="16" t="s">
        <v>7</v>
      </c>
      <c r="B5" s="17">
        <f>SUM(C5:M5)</f>
        <v>59741</v>
      </c>
      <c r="C5" s="18">
        <f t="shared" ref="C5" si="0">SUM(C28+C50)</f>
        <v>13366</v>
      </c>
      <c r="D5" s="18">
        <f>SUM(D28+D50)</f>
        <v>12376</v>
      </c>
      <c r="E5" s="18">
        <f>SUM(E28+E50)</f>
        <v>11703</v>
      </c>
      <c r="F5" s="18">
        <f>SUM(F28+F50)</f>
        <v>9970</v>
      </c>
      <c r="G5" s="18">
        <f>SUM(G28+G50)</f>
        <v>3539</v>
      </c>
      <c r="H5" s="18">
        <f t="shared" ref="H5" si="1">SUM(H28+H50)</f>
        <v>1221</v>
      </c>
      <c r="I5" s="18">
        <f>SUM(I28+I50)</f>
        <v>967</v>
      </c>
      <c r="J5" s="18">
        <f>SUM(J28+J50)</f>
        <v>816</v>
      </c>
      <c r="K5" s="18">
        <f>SUM(K28+K50)</f>
        <v>373</v>
      </c>
      <c r="L5" s="18">
        <f>SUM(L28+L50)</f>
        <v>221</v>
      </c>
      <c r="M5" s="18">
        <f t="shared" ref="M5" si="2">SUM(M28+M50)</f>
        <v>5189</v>
      </c>
    </row>
    <row r="6" spans="1:13" s="7" customFormat="1" ht="15.9" customHeight="1" thickTop="1" thickBot="1" x14ac:dyDescent="0.5">
      <c r="A6" s="19" t="s">
        <v>8</v>
      </c>
      <c r="B6" s="20">
        <v>1</v>
      </c>
      <c r="C6" s="21">
        <f t="shared" ref="C6:I6" si="3">C5/$B$5</f>
        <v>0.2237324450544852</v>
      </c>
      <c r="D6" s="21">
        <f t="shared" si="3"/>
        <v>0.20716091126696909</v>
      </c>
      <c r="E6" s="21">
        <f>E5/$B$5</f>
        <v>0.19589561607606168</v>
      </c>
      <c r="F6" s="21">
        <f>F5/$B$5</f>
        <v>0.16688706248639962</v>
      </c>
      <c r="G6" s="21">
        <f>G5/$B$5</f>
        <v>5.9239048559615676E-2</v>
      </c>
      <c r="H6" s="21">
        <f t="shared" ref="H6" si="4">H5/$B$5</f>
        <v>2.0438225004603204E-2</v>
      </c>
      <c r="I6" s="21">
        <f t="shared" si="3"/>
        <v>1.618653855810917E-2</v>
      </c>
      <c r="J6" s="21">
        <f>J5/$B$5</f>
        <v>1.3658961182437522E-2</v>
      </c>
      <c r="K6" s="21">
        <f>K5/$B$5</f>
        <v>6.2436182855995044E-3</v>
      </c>
      <c r="L6" s="21">
        <f>L5/$B$5</f>
        <v>3.699301986910162E-3</v>
      </c>
      <c r="M6" s="21">
        <f t="shared" ref="M6" si="5">M5/$B$5</f>
        <v>8.6858271538809192E-2</v>
      </c>
    </row>
    <row r="7" spans="1:13" s="38" customFormat="1" ht="15.9" customHeight="1" x14ac:dyDescent="0.45">
      <c r="A7" s="35" t="s">
        <v>9</v>
      </c>
      <c r="B7" s="48">
        <f t="shared" ref="B7:B50" si="6">SUM(C7:M7)</f>
        <v>9675</v>
      </c>
      <c r="C7" s="48">
        <v>2083</v>
      </c>
      <c r="D7" s="48">
        <v>262</v>
      </c>
      <c r="E7" s="48">
        <v>2873</v>
      </c>
      <c r="F7" s="48">
        <v>1255</v>
      </c>
      <c r="G7" s="48">
        <v>1087</v>
      </c>
      <c r="H7" s="48">
        <v>271</v>
      </c>
      <c r="I7" s="48">
        <v>338</v>
      </c>
      <c r="J7" s="48">
        <v>87</v>
      </c>
      <c r="K7" s="48">
        <v>133</v>
      </c>
      <c r="L7" s="48">
        <v>39</v>
      </c>
      <c r="M7" s="49">
        <v>1247</v>
      </c>
    </row>
    <row r="8" spans="1:13" s="38" customFormat="1" ht="15.9" customHeight="1" x14ac:dyDescent="0.45">
      <c r="A8" s="22" t="s">
        <v>10</v>
      </c>
      <c r="B8" s="48">
        <f t="shared" si="6"/>
        <v>5786</v>
      </c>
      <c r="C8" s="48">
        <v>452</v>
      </c>
      <c r="D8" s="48">
        <v>2624</v>
      </c>
      <c r="E8" s="48">
        <v>1257</v>
      </c>
      <c r="F8" s="37">
        <v>493</v>
      </c>
      <c r="G8" s="48">
        <v>248</v>
      </c>
      <c r="H8" s="37">
        <v>82</v>
      </c>
      <c r="I8" s="37">
        <v>106</v>
      </c>
      <c r="J8" s="48">
        <v>32</v>
      </c>
      <c r="K8" s="48">
        <v>45</v>
      </c>
      <c r="L8" s="37">
        <v>10</v>
      </c>
      <c r="M8" s="37">
        <v>437</v>
      </c>
    </row>
    <row r="9" spans="1:13" s="38" customFormat="1" ht="15.9" customHeight="1" x14ac:dyDescent="0.45">
      <c r="A9" s="22" t="s">
        <v>11</v>
      </c>
      <c r="B9" s="48">
        <f t="shared" si="6"/>
        <v>892</v>
      </c>
      <c r="C9" s="48">
        <v>73</v>
      </c>
      <c r="D9" s="48">
        <v>23</v>
      </c>
      <c r="E9" s="48">
        <v>185</v>
      </c>
      <c r="F9" s="37">
        <v>266</v>
      </c>
      <c r="G9" s="48">
        <v>110</v>
      </c>
      <c r="H9" s="37">
        <v>15</v>
      </c>
      <c r="I9" s="37">
        <v>43</v>
      </c>
      <c r="J9" s="48">
        <v>12</v>
      </c>
      <c r="K9" s="48">
        <v>21</v>
      </c>
      <c r="L9" s="37">
        <v>32</v>
      </c>
      <c r="M9" s="37">
        <v>112</v>
      </c>
    </row>
    <row r="10" spans="1:13" s="38" customFormat="1" ht="15.9" customHeight="1" x14ac:dyDescent="0.45">
      <c r="A10" s="22" t="s">
        <v>12</v>
      </c>
      <c r="B10" s="48">
        <f t="shared" si="6"/>
        <v>2149</v>
      </c>
      <c r="C10" s="48">
        <v>213</v>
      </c>
      <c r="D10" s="48">
        <v>118</v>
      </c>
      <c r="E10" s="48">
        <v>535</v>
      </c>
      <c r="F10" s="37">
        <v>412</v>
      </c>
      <c r="G10" s="48">
        <v>432</v>
      </c>
      <c r="H10" s="37">
        <v>47</v>
      </c>
      <c r="I10" s="37">
        <v>41</v>
      </c>
      <c r="J10" s="48">
        <v>122</v>
      </c>
      <c r="K10" s="48">
        <v>14</v>
      </c>
      <c r="L10" s="37">
        <v>7</v>
      </c>
      <c r="M10" s="37">
        <v>208</v>
      </c>
    </row>
    <row r="11" spans="1:13" s="38" customFormat="1" ht="15.9" customHeight="1" x14ac:dyDescent="0.45">
      <c r="A11" s="22" t="s">
        <v>13</v>
      </c>
      <c r="B11" s="48">
        <f t="shared" si="6"/>
        <v>2427</v>
      </c>
      <c r="C11" s="48">
        <v>268</v>
      </c>
      <c r="D11" s="48">
        <v>513</v>
      </c>
      <c r="E11" s="48">
        <v>538</v>
      </c>
      <c r="F11" s="37">
        <v>778</v>
      </c>
      <c r="G11" s="48">
        <v>58</v>
      </c>
      <c r="H11" s="37">
        <v>80</v>
      </c>
      <c r="I11" s="37">
        <v>20</v>
      </c>
      <c r="J11" s="48">
        <v>5</v>
      </c>
      <c r="K11" s="48">
        <v>14</v>
      </c>
      <c r="L11" s="37">
        <v>4</v>
      </c>
      <c r="M11" s="37">
        <v>149</v>
      </c>
    </row>
    <row r="12" spans="1:13" s="38" customFormat="1" ht="15.9" customHeight="1" x14ac:dyDescent="0.45">
      <c r="A12" s="22" t="s">
        <v>14</v>
      </c>
      <c r="B12" s="48">
        <f t="shared" si="6"/>
        <v>1863</v>
      </c>
      <c r="C12" s="48">
        <v>260</v>
      </c>
      <c r="D12" s="48">
        <v>131</v>
      </c>
      <c r="E12" s="48">
        <v>349</v>
      </c>
      <c r="F12" s="37">
        <v>555</v>
      </c>
      <c r="G12" s="48">
        <v>58</v>
      </c>
      <c r="H12" s="37">
        <v>74</v>
      </c>
      <c r="I12" s="37">
        <v>23</v>
      </c>
      <c r="J12" s="48">
        <v>322</v>
      </c>
      <c r="K12" s="48">
        <v>11</v>
      </c>
      <c r="L12" s="37">
        <v>6</v>
      </c>
      <c r="M12" s="37">
        <v>74</v>
      </c>
    </row>
    <row r="13" spans="1:13" s="38" customFormat="1" ht="15.9" customHeight="1" x14ac:dyDescent="0.45">
      <c r="A13" s="22" t="s">
        <v>15</v>
      </c>
      <c r="B13" s="48">
        <f t="shared" si="6"/>
        <v>549</v>
      </c>
      <c r="C13" s="48">
        <v>14</v>
      </c>
      <c r="D13" s="48">
        <v>13</v>
      </c>
      <c r="E13" s="48">
        <v>174</v>
      </c>
      <c r="F13" s="37">
        <v>244</v>
      </c>
      <c r="G13" s="48">
        <v>5</v>
      </c>
      <c r="H13" s="37">
        <v>13</v>
      </c>
      <c r="I13" s="37">
        <v>7</v>
      </c>
      <c r="J13" s="48">
        <v>0</v>
      </c>
      <c r="K13" s="48">
        <v>3</v>
      </c>
      <c r="L13" s="37">
        <v>0</v>
      </c>
      <c r="M13" s="37">
        <v>76</v>
      </c>
    </row>
    <row r="14" spans="1:13" s="38" customFormat="1" ht="15.9" customHeight="1" x14ac:dyDescent="0.45">
      <c r="A14" s="22" t="s">
        <v>16</v>
      </c>
      <c r="B14" s="50">
        <f t="shared" si="6"/>
        <v>1090</v>
      </c>
      <c r="C14" s="50">
        <v>417</v>
      </c>
      <c r="D14" s="50">
        <v>111</v>
      </c>
      <c r="E14" s="50">
        <v>183</v>
      </c>
      <c r="F14" s="37">
        <v>210</v>
      </c>
      <c r="G14" s="50">
        <v>56</v>
      </c>
      <c r="H14" s="37">
        <v>23</v>
      </c>
      <c r="I14" s="37">
        <v>7</v>
      </c>
      <c r="J14" s="50">
        <v>6</v>
      </c>
      <c r="K14" s="50">
        <v>3</v>
      </c>
      <c r="L14" s="37">
        <v>4</v>
      </c>
      <c r="M14" s="37">
        <v>70</v>
      </c>
    </row>
    <row r="15" spans="1:13" s="38" customFormat="1" ht="15.9" customHeight="1" x14ac:dyDescent="0.45">
      <c r="A15" s="22" t="s">
        <v>17</v>
      </c>
      <c r="B15" s="50">
        <f t="shared" si="6"/>
        <v>1281</v>
      </c>
      <c r="C15" s="50">
        <v>136</v>
      </c>
      <c r="D15" s="50">
        <v>25</v>
      </c>
      <c r="E15" s="50">
        <v>404</v>
      </c>
      <c r="F15" s="37">
        <v>328</v>
      </c>
      <c r="G15" s="50">
        <v>106</v>
      </c>
      <c r="H15" s="37">
        <v>43</v>
      </c>
      <c r="I15" s="37">
        <v>58</v>
      </c>
      <c r="J15" s="50">
        <v>6</v>
      </c>
      <c r="K15" s="50">
        <v>7</v>
      </c>
      <c r="L15" s="37">
        <v>6</v>
      </c>
      <c r="M15" s="37">
        <v>162</v>
      </c>
    </row>
    <row r="16" spans="1:13" s="38" customFormat="1" ht="15.9" customHeight="1" x14ac:dyDescent="0.45">
      <c r="A16" s="22" t="s">
        <v>18</v>
      </c>
      <c r="B16" s="48">
        <f t="shared" si="6"/>
        <v>968</v>
      </c>
      <c r="C16" s="48">
        <v>145</v>
      </c>
      <c r="D16" s="48">
        <v>114</v>
      </c>
      <c r="E16" s="48">
        <v>131</v>
      </c>
      <c r="F16" s="37">
        <v>368</v>
      </c>
      <c r="G16" s="48">
        <v>58</v>
      </c>
      <c r="H16" s="37">
        <v>52</v>
      </c>
      <c r="I16" s="37">
        <v>17</v>
      </c>
      <c r="J16" s="48">
        <v>15</v>
      </c>
      <c r="K16" s="48">
        <v>6</v>
      </c>
      <c r="L16" s="37">
        <v>3</v>
      </c>
      <c r="M16" s="37">
        <v>59</v>
      </c>
    </row>
    <row r="17" spans="1:13" s="38" customFormat="1" ht="15.9" customHeight="1" x14ac:dyDescent="0.45">
      <c r="A17" s="22" t="s">
        <v>19</v>
      </c>
      <c r="B17" s="48">
        <f t="shared" si="6"/>
        <v>5583</v>
      </c>
      <c r="C17" s="48">
        <v>2250</v>
      </c>
      <c r="D17" s="48">
        <v>2329</v>
      </c>
      <c r="E17" s="48">
        <v>217</v>
      </c>
      <c r="F17" s="37">
        <v>393</v>
      </c>
      <c r="G17" s="48">
        <v>76</v>
      </c>
      <c r="H17" s="37">
        <v>54</v>
      </c>
      <c r="I17" s="37">
        <v>30</v>
      </c>
      <c r="J17" s="48">
        <v>4</v>
      </c>
      <c r="K17" s="48">
        <v>4</v>
      </c>
      <c r="L17" s="37">
        <v>3</v>
      </c>
      <c r="M17" s="37">
        <v>223</v>
      </c>
    </row>
    <row r="18" spans="1:13" s="38" customFormat="1" ht="15.9" customHeight="1" x14ac:dyDescent="0.45">
      <c r="A18" s="22" t="s">
        <v>20</v>
      </c>
      <c r="B18" s="48">
        <f t="shared" si="6"/>
        <v>1979</v>
      </c>
      <c r="C18" s="48">
        <v>741</v>
      </c>
      <c r="D18" s="48">
        <v>187</v>
      </c>
      <c r="E18" s="48">
        <v>238</v>
      </c>
      <c r="F18" s="37">
        <v>292</v>
      </c>
      <c r="G18" s="48">
        <v>208</v>
      </c>
      <c r="H18" s="37">
        <v>27</v>
      </c>
      <c r="I18" s="37">
        <v>14</v>
      </c>
      <c r="J18" s="48">
        <v>5</v>
      </c>
      <c r="K18" s="48">
        <v>7</v>
      </c>
      <c r="L18" s="37">
        <v>5</v>
      </c>
      <c r="M18" s="37">
        <v>255</v>
      </c>
    </row>
    <row r="19" spans="1:13" s="38" customFormat="1" ht="15.9" customHeight="1" x14ac:dyDescent="0.45">
      <c r="A19" s="22" t="s">
        <v>21</v>
      </c>
      <c r="B19" s="48">
        <f t="shared" si="6"/>
        <v>3499</v>
      </c>
      <c r="C19" s="48">
        <v>553</v>
      </c>
      <c r="D19" s="48">
        <v>884</v>
      </c>
      <c r="E19" s="48">
        <v>528</v>
      </c>
      <c r="F19" s="37">
        <v>522</v>
      </c>
      <c r="G19" s="48">
        <v>269</v>
      </c>
      <c r="H19" s="37">
        <v>115</v>
      </c>
      <c r="I19" s="37">
        <v>38</v>
      </c>
      <c r="J19" s="48">
        <v>25</v>
      </c>
      <c r="K19" s="48">
        <v>18</v>
      </c>
      <c r="L19" s="37">
        <v>9</v>
      </c>
      <c r="M19" s="37">
        <v>538</v>
      </c>
    </row>
    <row r="20" spans="1:13" s="38" customFormat="1" ht="15.9" customHeight="1" x14ac:dyDescent="0.45">
      <c r="A20" s="22" t="s">
        <v>22</v>
      </c>
      <c r="B20" s="48">
        <f t="shared" si="6"/>
        <v>8389</v>
      </c>
      <c r="C20" s="48">
        <v>3705</v>
      </c>
      <c r="D20" s="48">
        <v>3272</v>
      </c>
      <c r="E20" s="48">
        <v>329</v>
      </c>
      <c r="F20" s="37">
        <v>515</v>
      </c>
      <c r="G20" s="48">
        <v>191</v>
      </c>
      <c r="H20" s="37">
        <v>50</v>
      </c>
      <c r="I20" s="37">
        <v>31</v>
      </c>
      <c r="J20" s="48">
        <v>29</v>
      </c>
      <c r="K20" s="48">
        <v>17</v>
      </c>
      <c r="L20" s="37">
        <v>8</v>
      </c>
      <c r="M20" s="37">
        <v>242</v>
      </c>
    </row>
    <row r="21" spans="1:13" s="38" customFormat="1" ht="15.9" customHeight="1" x14ac:dyDescent="0.45">
      <c r="A21" s="22" t="s">
        <v>23</v>
      </c>
      <c r="B21" s="48">
        <f t="shared" si="6"/>
        <v>692</v>
      </c>
      <c r="C21" s="48">
        <v>35</v>
      </c>
      <c r="D21" s="48">
        <v>25</v>
      </c>
      <c r="E21" s="48">
        <v>287</v>
      </c>
      <c r="F21" s="37">
        <v>276</v>
      </c>
      <c r="G21" s="48">
        <v>8</v>
      </c>
      <c r="H21" s="37">
        <v>15</v>
      </c>
      <c r="I21" s="37">
        <v>5</v>
      </c>
      <c r="J21" s="48">
        <v>2</v>
      </c>
      <c r="K21" s="48">
        <v>6</v>
      </c>
      <c r="L21" s="37">
        <v>1</v>
      </c>
      <c r="M21" s="37">
        <v>32</v>
      </c>
    </row>
    <row r="22" spans="1:13" s="38" customFormat="1" ht="15.9" customHeight="1" x14ac:dyDescent="0.45">
      <c r="A22" s="22" t="s">
        <v>24</v>
      </c>
      <c r="B22" s="48">
        <f t="shared" si="6"/>
        <v>2445</v>
      </c>
      <c r="C22" s="48">
        <v>819</v>
      </c>
      <c r="D22" s="48">
        <v>272</v>
      </c>
      <c r="E22" s="48">
        <v>629</v>
      </c>
      <c r="F22" s="37">
        <v>359</v>
      </c>
      <c r="G22" s="48">
        <v>129</v>
      </c>
      <c r="H22" s="37">
        <v>0</v>
      </c>
      <c r="I22" s="37">
        <v>19</v>
      </c>
      <c r="J22" s="48">
        <v>20</v>
      </c>
      <c r="K22" s="48">
        <v>9</v>
      </c>
      <c r="L22" s="37">
        <v>10</v>
      </c>
      <c r="M22" s="37">
        <v>179</v>
      </c>
    </row>
    <row r="23" spans="1:13" s="38" customFormat="1" ht="15.9" customHeight="1" x14ac:dyDescent="0.45">
      <c r="A23" s="22" t="s">
        <v>25</v>
      </c>
      <c r="B23" s="48">
        <f t="shared" si="6"/>
        <v>161</v>
      </c>
      <c r="C23" s="48">
        <v>15</v>
      </c>
      <c r="D23" s="48">
        <v>1</v>
      </c>
      <c r="E23" s="48">
        <v>31</v>
      </c>
      <c r="F23" s="37">
        <v>65</v>
      </c>
      <c r="G23" s="48">
        <v>27</v>
      </c>
      <c r="H23" s="37">
        <v>4</v>
      </c>
      <c r="I23" s="37">
        <v>0</v>
      </c>
      <c r="J23" s="48">
        <v>5</v>
      </c>
      <c r="K23" s="48">
        <v>0</v>
      </c>
      <c r="L23" s="37">
        <v>4</v>
      </c>
      <c r="M23" s="37">
        <v>9</v>
      </c>
    </row>
    <row r="24" spans="1:13" s="38" customFormat="1" ht="15.9" customHeight="1" x14ac:dyDescent="0.45">
      <c r="A24" s="22" t="s">
        <v>26</v>
      </c>
      <c r="B24" s="48">
        <f t="shared" si="6"/>
        <v>730</v>
      </c>
      <c r="C24" s="48">
        <v>60</v>
      </c>
      <c r="D24" s="48">
        <v>27</v>
      </c>
      <c r="E24" s="48">
        <v>375</v>
      </c>
      <c r="F24" s="37">
        <v>123</v>
      </c>
      <c r="G24" s="48">
        <v>20</v>
      </c>
      <c r="H24" s="37">
        <v>43</v>
      </c>
      <c r="I24" s="37">
        <v>7</v>
      </c>
      <c r="J24" s="48">
        <v>1</v>
      </c>
      <c r="K24" s="48">
        <v>4</v>
      </c>
      <c r="L24" s="37">
        <v>6</v>
      </c>
      <c r="M24" s="37">
        <v>64</v>
      </c>
    </row>
    <row r="25" spans="1:13" s="38" customFormat="1" ht="15.9" customHeight="1" x14ac:dyDescent="0.45">
      <c r="A25" s="22" t="s">
        <v>27</v>
      </c>
      <c r="B25" s="48">
        <f t="shared" si="6"/>
        <v>555</v>
      </c>
      <c r="C25" s="48">
        <v>60</v>
      </c>
      <c r="D25" s="48">
        <v>23</v>
      </c>
      <c r="E25" s="48">
        <v>202</v>
      </c>
      <c r="F25" s="37">
        <v>181</v>
      </c>
      <c r="G25" s="48">
        <v>8</v>
      </c>
      <c r="H25" s="37">
        <v>6</v>
      </c>
      <c r="I25" s="37">
        <v>12</v>
      </c>
      <c r="J25" s="48">
        <v>1</v>
      </c>
      <c r="K25" s="48">
        <v>5</v>
      </c>
      <c r="L25" s="37">
        <v>20</v>
      </c>
      <c r="M25" s="37">
        <v>37</v>
      </c>
    </row>
    <row r="26" spans="1:13" s="38" customFormat="1" ht="15.9" customHeight="1" x14ac:dyDescent="0.45">
      <c r="A26" s="22" t="s">
        <v>28</v>
      </c>
      <c r="B26" s="48">
        <f t="shared" si="6"/>
        <v>543</v>
      </c>
      <c r="C26" s="48">
        <v>40</v>
      </c>
      <c r="D26" s="48">
        <v>38</v>
      </c>
      <c r="E26" s="48">
        <v>180</v>
      </c>
      <c r="F26" s="37">
        <v>130</v>
      </c>
      <c r="G26" s="48">
        <v>29</v>
      </c>
      <c r="H26" s="37">
        <v>7</v>
      </c>
      <c r="I26" s="37">
        <v>42</v>
      </c>
      <c r="J26" s="48">
        <v>2</v>
      </c>
      <c r="K26" s="48">
        <v>12</v>
      </c>
      <c r="L26" s="37">
        <v>21</v>
      </c>
      <c r="M26" s="37">
        <v>42</v>
      </c>
    </row>
    <row r="27" spans="1:13" s="38" customFormat="1" ht="15.9" customHeight="1" thickBot="1" x14ac:dyDescent="0.5">
      <c r="A27" s="28" t="s">
        <v>29</v>
      </c>
      <c r="B27" s="51">
        <f t="shared" si="6"/>
        <v>840</v>
      </c>
      <c r="C27" s="52">
        <v>43</v>
      </c>
      <c r="D27" s="52">
        <v>74</v>
      </c>
      <c r="E27" s="52">
        <v>225</v>
      </c>
      <c r="F27" s="53">
        <v>282</v>
      </c>
      <c r="G27" s="52">
        <v>23</v>
      </c>
      <c r="H27" s="53">
        <v>16</v>
      </c>
      <c r="I27" s="53">
        <v>6</v>
      </c>
      <c r="J27" s="52">
        <v>8</v>
      </c>
      <c r="K27" s="52">
        <v>1</v>
      </c>
      <c r="L27" s="53">
        <v>2</v>
      </c>
      <c r="M27" s="53">
        <v>160</v>
      </c>
    </row>
    <row r="28" spans="1:13" s="7" customFormat="1" ht="15.9" customHeight="1" thickTop="1" thickBot="1" x14ac:dyDescent="0.5">
      <c r="A28" s="31" t="s">
        <v>30</v>
      </c>
      <c r="B28" s="32">
        <f t="shared" si="6"/>
        <v>52096</v>
      </c>
      <c r="C28" s="33">
        <f>SUM(C7:C27)</f>
        <v>12382</v>
      </c>
      <c r="D28" s="33">
        <f>SUM(D7:D27)</f>
        <v>11066</v>
      </c>
      <c r="E28" s="33">
        <f>SUM(E7:E27)</f>
        <v>9870</v>
      </c>
      <c r="F28" s="34">
        <f>SUM(F7:F27)</f>
        <v>8047</v>
      </c>
      <c r="G28" s="33">
        <f t="shared" ref="G28" si="7">SUM(G7:G27)</f>
        <v>3206</v>
      </c>
      <c r="H28" s="34">
        <f t="shared" ref="H28" si="8">SUM(H7:H27)</f>
        <v>1037</v>
      </c>
      <c r="I28" s="34">
        <f>SUM(I7:I27)</f>
        <v>864</v>
      </c>
      <c r="J28" s="33">
        <f>SUM(J7:J27)</f>
        <v>709</v>
      </c>
      <c r="K28" s="33">
        <f>SUM(K7:K27)</f>
        <v>340</v>
      </c>
      <c r="L28" s="34">
        <f>SUM(L7:L27)</f>
        <v>200</v>
      </c>
      <c r="M28" s="34">
        <f t="shared" ref="M28" si="9">SUM(M7:M27)</f>
        <v>4375</v>
      </c>
    </row>
    <row r="29" spans="1:13" s="7" customFormat="1" ht="15.9" customHeight="1" thickTop="1" x14ac:dyDescent="0.45">
      <c r="A29" s="35" t="s">
        <v>31</v>
      </c>
      <c r="B29" s="23">
        <f t="shared" si="6"/>
        <v>718</v>
      </c>
      <c r="C29" s="23">
        <v>106</v>
      </c>
      <c r="D29" s="23">
        <v>9</v>
      </c>
      <c r="E29" s="23">
        <v>252</v>
      </c>
      <c r="F29" s="36">
        <v>130</v>
      </c>
      <c r="G29" s="23">
        <v>63</v>
      </c>
      <c r="H29" s="36">
        <v>19</v>
      </c>
      <c r="I29" s="36">
        <v>3</v>
      </c>
      <c r="J29" s="23">
        <v>2</v>
      </c>
      <c r="K29" s="23">
        <v>5</v>
      </c>
      <c r="L29" s="36">
        <v>5</v>
      </c>
      <c r="M29" s="36">
        <v>124</v>
      </c>
    </row>
    <row r="30" spans="1:13" s="7" customFormat="1" ht="15.9" customHeight="1" x14ac:dyDescent="0.45">
      <c r="A30" s="22" t="s">
        <v>32</v>
      </c>
      <c r="B30" s="23">
        <f t="shared" si="6"/>
        <v>407</v>
      </c>
      <c r="C30" s="25">
        <v>77</v>
      </c>
      <c r="D30" s="25">
        <v>23</v>
      </c>
      <c r="E30" s="25">
        <v>132</v>
      </c>
      <c r="F30" s="24">
        <v>83</v>
      </c>
      <c r="G30" s="25">
        <v>22</v>
      </c>
      <c r="H30" s="24">
        <v>4</v>
      </c>
      <c r="I30" s="24">
        <v>12</v>
      </c>
      <c r="J30" s="25">
        <v>6</v>
      </c>
      <c r="K30" s="25">
        <v>2</v>
      </c>
      <c r="L30" s="24">
        <v>1</v>
      </c>
      <c r="M30" s="24">
        <v>45</v>
      </c>
    </row>
    <row r="31" spans="1:13" s="7" customFormat="1" ht="15.9" customHeight="1" x14ac:dyDescent="0.45">
      <c r="A31" s="22" t="s">
        <v>33</v>
      </c>
      <c r="B31" s="23">
        <f t="shared" si="6"/>
        <v>618</v>
      </c>
      <c r="C31" s="27">
        <v>38</v>
      </c>
      <c r="D31" s="27">
        <v>44</v>
      </c>
      <c r="E31" s="27">
        <v>209</v>
      </c>
      <c r="F31" s="24">
        <v>141</v>
      </c>
      <c r="G31" s="27">
        <v>22</v>
      </c>
      <c r="H31" s="24">
        <v>20</v>
      </c>
      <c r="I31" s="24">
        <v>12</v>
      </c>
      <c r="J31" s="27">
        <v>18</v>
      </c>
      <c r="K31" s="27">
        <v>3</v>
      </c>
      <c r="L31" s="24">
        <v>0</v>
      </c>
      <c r="M31" s="24">
        <v>111</v>
      </c>
    </row>
    <row r="32" spans="1:13" s="7" customFormat="1" ht="15.9" customHeight="1" x14ac:dyDescent="0.45">
      <c r="A32" s="22" t="s">
        <v>34</v>
      </c>
      <c r="B32" s="23">
        <f t="shared" si="6"/>
        <v>910</v>
      </c>
      <c r="C32" s="25">
        <v>41</v>
      </c>
      <c r="D32" s="25">
        <v>352</v>
      </c>
      <c r="E32" s="25">
        <v>249</v>
      </c>
      <c r="F32" s="24">
        <v>150</v>
      </c>
      <c r="G32" s="25">
        <v>17</v>
      </c>
      <c r="H32" s="24">
        <v>0</v>
      </c>
      <c r="I32" s="24">
        <v>12</v>
      </c>
      <c r="J32" s="25">
        <v>5</v>
      </c>
      <c r="K32" s="25">
        <v>2</v>
      </c>
      <c r="L32" s="24">
        <v>4</v>
      </c>
      <c r="M32" s="24">
        <v>78</v>
      </c>
    </row>
    <row r="33" spans="1:13" s="7" customFormat="1" ht="15.9" customHeight="1" x14ac:dyDescent="0.45">
      <c r="A33" s="22" t="s">
        <v>35</v>
      </c>
      <c r="B33" s="23">
        <f t="shared" si="6"/>
        <v>168</v>
      </c>
      <c r="C33" s="25">
        <v>14</v>
      </c>
      <c r="D33" s="26">
        <v>22</v>
      </c>
      <c r="E33" s="25">
        <v>26</v>
      </c>
      <c r="F33" s="24">
        <v>44</v>
      </c>
      <c r="G33" s="25">
        <v>13</v>
      </c>
      <c r="H33" s="24">
        <v>19</v>
      </c>
      <c r="I33" s="24">
        <v>0</v>
      </c>
      <c r="J33" s="25">
        <v>20</v>
      </c>
      <c r="K33" s="25">
        <v>2</v>
      </c>
      <c r="L33" s="24">
        <v>0</v>
      </c>
      <c r="M33" s="24">
        <v>8</v>
      </c>
    </row>
    <row r="34" spans="1:13" s="7" customFormat="1" ht="15.9" customHeight="1" x14ac:dyDescent="0.45">
      <c r="A34" s="22" t="s">
        <v>36</v>
      </c>
      <c r="B34" s="23">
        <f t="shared" si="6"/>
        <v>407</v>
      </c>
      <c r="C34" s="25">
        <v>41</v>
      </c>
      <c r="D34" s="25">
        <v>60</v>
      </c>
      <c r="E34" s="25">
        <v>117</v>
      </c>
      <c r="F34" s="24">
        <v>112</v>
      </c>
      <c r="G34" s="25">
        <v>14</v>
      </c>
      <c r="H34" s="24">
        <v>2</v>
      </c>
      <c r="I34" s="24">
        <v>6</v>
      </c>
      <c r="J34" s="25">
        <v>4</v>
      </c>
      <c r="K34" s="25">
        <v>2</v>
      </c>
      <c r="L34" s="24">
        <v>3</v>
      </c>
      <c r="M34" s="24">
        <v>46</v>
      </c>
    </row>
    <row r="35" spans="1:13" s="7" customFormat="1" ht="15.9" customHeight="1" x14ac:dyDescent="0.45">
      <c r="A35" s="22" t="s">
        <v>37</v>
      </c>
      <c r="B35" s="23">
        <f t="shared" si="6"/>
        <v>447</v>
      </c>
      <c r="C35" s="25">
        <v>59</v>
      </c>
      <c r="D35" s="25">
        <v>10</v>
      </c>
      <c r="E35" s="25">
        <v>114</v>
      </c>
      <c r="F35" s="24">
        <v>188</v>
      </c>
      <c r="G35" s="25">
        <v>2</v>
      </c>
      <c r="H35" s="24">
        <v>6</v>
      </c>
      <c r="I35" s="24">
        <v>0</v>
      </c>
      <c r="J35" s="25">
        <v>0</v>
      </c>
      <c r="K35" s="25">
        <v>0</v>
      </c>
      <c r="L35" s="24">
        <v>0</v>
      </c>
      <c r="M35" s="24">
        <v>68</v>
      </c>
    </row>
    <row r="36" spans="1:13" s="7" customFormat="1" ht="15.9" customHeight="1" x14ac:dyDescent="0.45">
      <c r="A36" s="22" t="s">
        <v>38</v>
      </c>
      <c r="B36" s="23">
        <f t="shared" si="6"/>
        <v>323</v>
      </c>
      <c r="C36" s="25">
        <v>30</v>
      </c>
      <c r="D36" s="25">
        <v>16</v>
      </c>
      <c r="E36" s="25">
        <v>96</v>
      </c>
      <c r="F36" s="24">
        <v>96</v>
      </c>
      <c r="G36" s="25">
        <v>13</v>
      </c>
      <c r="H36" s="24">
        <v>7</v>
      </c>
      <c r="I36" s="24">
        <v>5</v>
      </c>
      <c r="J36" s="25">
        <v>2</v>
      </c>
      <c r="K36" s="25">
        <v>0</v>
      </c>
      <c r="L36" s="24">
        <v>1</v>
      </c>
      <c r="M36" s="24">
        <v>57</v>
      </c>
    </row>
    <row r="37" spans="1:13" s="7" customFormat="1" ht="15.9" customHeight="1" x14ac:dyDescent="0.45">
      <c r="A37" s="22" t="s">
        <v>39</v>
      </c>
      <c r="B37" s="23">
        <f t="shared" si="6"/>
        <v>250</v>
      </c>
      <c r="C37" s="25">
        <v>24</v>
      </c>
      <c r="D37" s="25">
        <v>11</v>
      </c>
      <c r="E37" s="25">
        <v>32</v>
      </c>
      <c r="F37" s="24">
        <v>140</v>
      </c>
      <c r="G37" s="25">
        <v>8</v>
      </c>
      <c r="H37" s="24">
        <v>4</v>
      </c>
      <c r="I37" s="24">
        <v>2</v>
      </c>
      <c r="J37" s="25">
        <v>5</v>
      </c>
      <c r="K37" s="25">
        <v>4</v>
      </c>
      <c r="L37" s="24">
        <v>1</v>
      </c>
      <c r="M37" s="24">
        <v>19</v>
      </c>
    </row>
    <row r="38" spans="1:13" s="7" customFormat="1" ht="15.9" customHeight="1" x14ac:dyDescent="0.45">
      <c r="A38" s="22" t="s">
        <v>40</v>
      </c>
      <c r="B38" s="23">
        <f t="shared" si="6"/>
        <v>374</v>
      </c>
      <c r="C38" s="25">
        <v>75</v>
      </c>
      <c r="D38" s="25">
        <v>47</v>
      </c>
      <c r="E38" s="25">
        <v>132</v>
      </c>
      <c r="F38" s="24">
        <v>61</v>
      </c>
      <c r="G38" s="25">
        <v>12</v>
      </c>
      <c r="H38" s="24">
        <v>7</v>
      </c>
      <c r="I38" s="24">
        <v>0</v>
      </c>
      <c r="J38" s="25">
        <v>1</v>
      </c>
      <c r="K38" s="25">
        <v>3</v>
      </c>
      <c r="L38" s="24">
        <v>0</v>
      </c>
      <c r="M38" s="24">
        <v>36</v>
      </c>
    </row>
    <row r="39" spans="1:13" s="7" customFormat="1" ht="15.9" customHeight="1" x14ac:dyDescent="0.45">
      <c r="A39" s="22" t="s">
        <v>41</v>
      </c>
      <c r="B39" s="23">
        <f t="shared" si="6"/>
        <v>528</v>
      </c>
      <c r="C39" s="26">
        <v>32</v>
      </c>
      <c r="D39" s="26">
        <v>53</v>
      </c>
      <c r="E39" s="26">
        <v>143</v>
      </c>
      <c r="F39" s="24">
        <v>199</v>
      </c>
      <c r="G39" s="26">
        <v>12</v>
      </c>
      <c r="H39" s="24">
        <v>41</v>
      </c>
      <c r="I39" s="24">
        <v>2</v>
      </c>
      <c r="J39" s="26">
        <v>0</v>
      </c>
      <c r="K39" s="26">
        <v>2</v>
      </c>
      <c r="L39" s="24">
        <v>2</v>
      </c>
      <c r="M39" s="24">
        <v>42</v>
      </c>
    </row>
    <row r="40" spans="1:13" s="7" customFormat="1" ht="15.9" customHeight="1" x14ac:dyDescent="0.45">
      <c r="A40" s="22" t="s">
        <v>42</v>
      </c>
      <c r="B40" s="23">
        <f t="shared" si="6"/>
        <v>547</v>
      </c>
      <c r="C40" s="26">
        <v>160</v>
      </c>
      <c r="D40" s="26">
        <v>29</v>
      </c>
      <c r="E40" s="26">
        <v>139</v>
      </c>
      <c r="F40" s="24">
        <v>82</v>
      </c>
      <c r="G40" s="26">
        <v>25</v>
      </c>
      <c r="H40" s="24">
        <v>5</v>
      </c>
      <c r="I40" s="24">
        <v>35</v>
      </c>
      <c r="J40" s="26">
        <v>2</v>
      </c>
      <c r="K40" s="26">
        <v>1</v>
      </c>
      <c r="L40" s="24">
        <v>2</v>
      </c>
      <c r="M40" s="24">
        <v>67</v>
      </c>
    </row>
    <row r="41" spans="1:13" s="7" customFormat="1" ht="15.9" customHeight="1" x14ac:dyDescent="0.45">
      <c r="A41" s="22" t="s">
        <v>43</v>
      </c>
      <c r="B41" s="23">
        <f t="shared" si="6"/>
        <v>593</v>
      </c>
      <c r="C41" s="25">
        <v>102</v>
      </c>
      <c r="D41" s="25">
        <v>327</v>
      </c>
      <c r="E41" s="25">
        <v>51</v>
      </c>
      <c r="F41" s="24">
        <v>83</v>
      </c>
      <c r="G41" s="25">
        <v>8</v>
      </c>
      <c r="H41" s="24">
        <v>4</v>
      </c>
      <c r="I41" s="24">
        <v>2</v>
      </c>
      <c r="J41" s="25">
        <v>0</v>
      </c>
      <c r="K41" s="25">
        <v>1</v>
      </c>
      <c r="L41" s="24">
        <v>0</v>
      </c>
      <c r="M41" s="24">
        <v>15</v>
      </c>
    </row>
    <row r="42" spans="1:13" s="38" customFormat="1" ht="15.9" customHeight="1" x14ac:dyDescent="0.45">
      <c r="A42" s="22" t="s">
        <v>44</v>
      </c>
      <c r="B42" s="23">
        <f t="shared" si="6"/>
        <v>164</v>
      </c>
      <c r="C42" s="27">
        <v>8</v>
      </c>
      <c r="D42" s="27">
        <v>42</v>
      </c>
      <c r="E42" s="27">
        <v>26</v>
      </c>
      <c r="F42" s="37">
        <v>35</v>
      </c>
      <c r="G42" s="27">
        <v>2</v>
      </c>
      <c r="H42" s="37">
        <v>35</v>
      </c>
      <c r="I42" s="37">
        <v>0</v>
      </c>
      <c r="J42" s="27">
        <v>1</v>
      </c>
      <c r="K42" s="27">
        <v>0</v>
      </c>
      <c r="L42" s="37">
        <v>1</v>
      </c>
      <c r="M42" s="37">
        <v>14</v>
      </c>
    </row>
    <row r="43" spans="1:13" s="7" customFormat="1" ht="15.9" customHeight="1" x14ac:dyDescent="0.45">
      <c r="A43" s="22" t="s">
        <v>45</v>
      </c>
      <c r="B43" s="23">
        <f t="shared" si="6"/>
        <v>211</v>
      </c>
      <c r="C43" s="25">
        <v>28</v>
      </c>
      <c r="D43" s="25">
        <v>75</v>
      </c>
      <c r="E43" s="25">
        <v>29</v>
      </c>
      <c r="F43" s="24">
        <v>41</v>
      </c>
      <c r="G43" s="25">
        <v>3</v>
      </c>
      <c r="H43" s="24">
        <v>7</v>
      </c>
      <c r="I43" s="24">
        <v>8</v>
      </c>
      <c r="J43" s="25">
        <v>1</v>
      </c>
      <c r="K43" s="25">
        <v>0</v>
      </c>
      <c r="L43" s="24">
        <v>0</v>
      </c>
      <c r="M43" s="24">
        <v>19</v>
      </c>
    </row>
    <row r="44" spans="1:13" s="7" customFormat="1" ht="15.9" customHeight="1" x14ac:dyDescent="0.45">
      <c r="A44" s="22" t="s">
        <v>46</v>
      </c>
      <c r="B44" s="23">
        <f t="shared" si="6"/>
        <v>28</v>
      </c>
      <c r="C44" s="25">
        <v>6</v>
      </c>
      <c r="D44" s="25">
        <v>0</v>
      </c>
      <c r="E44" s="25">
        <v>9</v>
      </c>
      <c r="F44" s="24">
        <v>13</v>
      </c>
      <c r="G44" s="25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</row>
    <row r="45" spans="1:13" s="7" customFormat="1" ht="15.9" customHeight="1" x14ac:dyDescent="0.45">
      <c r="A45" s="22" t="s">
        <v>47</v>
      </c>
      <c r="B45" s="23">
        <f t="shared" si="6"/>
        <v>152</v>
      </c>
      <c r="C45" s="25">
        <v>22</v>
      </c>
      <c r="D45" s="25">
        <v>31</v>
      </c>
      <c r="E45" s="25">
        <v>19</v>
      </c>
      <c r="F45" s="24">
        <v>50</v>
      </c>
      <c r="G45" s="25">
        <v>10</v>
      </c>
      <c r="H45" s="24">
        <v>1</v>
      </c>
      <c r="I45" s="24">
        <v>0</v>
      </c>
      <c r="J45" s="25">
        <v>2</v>
      </c>
      <c r="K45" s="25">
        <v>1</v>
      </c>
      <c r="L45" s="24">
        <v>0</v>
      </c>
      <c r="M45" s="24">
        <v>16</v>
      </c>
    </row>
    <row r="46" spans="1:13" s="7" customFormat="1" ht="15.9" customHeight="1" x14ac:dyDescent="0.45">
      <c r="A46" s="22" t="s">
        <v>48</v>
      </c>
      <c r="B46" s="23">
        <f t="shared" si="6"/>
        <v>113</v>
      </c>
      <c r="C46" s="25">
        <v>14</v>
      </c>
      <c r="D46" s="25">
        <v>1</v>
      </c>
      <c r="E46" s="25">
        <v>14</v>
      </c>
      <c r="F46" s="24">
        <v>39</v>
      </c>
      <c r="G46" s="25">
        <v>5</v>
      </c>
      <c r="H46" s="24">
        <v>0</v>
      </c>
      <c r="I46" s="24">
        <v>0</v>
      </c>
      <c r="J46" s="25">
        <v>26</v>
      </c>
      <c r="K46" s="25">
        <v>2</v>
      </c>
      <c r="L46" s="24">
        <v>0</v>
      </c>
      <c r="M46" s="24">
        <v>12</v>
      </c>
    </row>
    <row r="47" spans="1:13" s="7" customFormat="1" ht="15.9" customHeight="1" x14ac:dyDescent="0.45">
      <c r="A47" s="22" t="s">
        <v>49</v>
      </c>
      <c r="B47" s="23">
        <f t="shared" si="6"/>
        <v>19</v>
      </c>
      <c r="C47" s="25">
        <v>2</v>
      </c>
      <c r="D47" s="25">
        <v>0</v>
      </c>
      <c r="E47" s="25">
        <v>15</v>
      </c>
      <c r="F47" s="24">
        <v>0</v>
      </c>
      <c r="G47" s="25">
        <v>0</v>
      </c>
      <c r="H47" s="24">
        <v>1</v>
      </c>
      <c r="I47" s="24">
        <v>0</v>
      </c>
      <c r="J47" s="25">
        <v>0</v>
      </c>
      <c r="K47" s="25">
        <v>0</v>
      </c>
      <c r="L47" s="24">
        <v>0</v>
      </c>
      <c r="M47" s="24">
        <v>1</v>
      </c>
    </row>
    <row r="48" spans="1:13" s="7" customFormat="1" ht="15.9" customHeight="1" x14ac:dyDescent="0.45">
      <c r="A48" s="22" t="s">
        <v>50</v>
      </c>
      <c r="B48" s="23">
        <f t="shared" si="6"/>
        <v>639</v>
      </c>
      <c r="C48" s="25">
        <v>103</v>
      </c>
      <c r="D48" s="25">
        <v>156</v>
      </c>
      <c r="E48" s="25">
        <v>26</v>
      </c>
      <c r="F48" s="24">
        <v>223</v>
      </c>
      <c r="G48" s="25">
        <v>82</v>
      </c>
      <c r="H48" s="24">
        <v>2</v>
      </c>
      <c r="I48" s="24">
        <v>0</v>
      </c>
      <c r="J48" s="26">
        <v>12</v>
      </c>
      <c r="K48" s="26">
        <v>3</v>
      </c>
      <c r="L48" s="24">
        <v>1</v>
      </c>
      <c r="M48" s="24">
        <v>31</v>
      </c>
    </row>
    <row r="49" spans="1:13" s="7" customFormat="1" ht="15.9" customHeight="1" thickBot="1" x14ac:dyDescent="0.5">
      <c r="A49" s="28" t="s">
        <v>51</v>
      </c>
      <c r="B49" s="39">
        <f t="shared" si="6"/>
        <v>29</v>
      </c>
      <c r="C49" s="29">
        <v>2</v>
      </c>
      <c r="D49" s="29">
        <v>2</v>
      </c>
      <c r="E49" s="29">
        <v>3</v>
      </c>
      <c r="F49" s="30">
        <v>13</v>
      </c>
      <c r="G49" s="29">
        <v>0</v>
      </c>
      <c r="H49" s="30">
        <v>0</v>
      </c>
      <c r="I49" s="30">
        <v>4</v>
      </c>
      <c r="J49" s="29">
        <v>0</v>
      </c>
      <c r="K49" s="29">
        <v>0</v>
      </c>
      <c r="L49" s="30">
        <v>0</v>
      </c>
      <c r="M49" s="30">
        <v>5</v>
      </c>
    </row>
    <row r="50" spans="1:13" s="7" customFormat="1" ht="15.9" customHeight="1" thickTop="1" thickBot="1" x14ac:dyDescent="0.5">
      <c r="A50" s="40" t="s">
        <v>52</v>
      </c>
      <c r="B50" s="41">
        <f t="shared" si="6"/>
        <v>7645</v>
      </c>
      <c r="C50" s="42">
        <f t="shared" ref="C50:I50" si="10">SUM(C29:C49)</f>
        <v>984</v>
      </c>
      <c r="D50" s="42">
        <f t="shared" si="10"/>
        <v>1310</v>
      </c>
      <c r="E50" s="42">
        <f>SUM(E29:E49)</f>
        <v>1833</v>
      </c>
      <c r="F50" s="34">
        <f>SUM(F29:F49)</f>
        <v>1923</v>
      </c>
      <c r="G50" s="42">
        <f>SUM(G29:G49)</f>
        <v>333</v>
      </c>
      <c r="H50" s="34">
        <f t="shared" ref="H50" si="11">SUM(H29:H49)</f>
        <v>184</v>
      </c>
      <c r="I50" s="34">
        <f t="shared" si="10"/>
        <v>103</v>
      </c>
      <c r="J50" s="42">
        <f>SUM(J29:J49)</f>
        <v>107</v>
      </c>
      <c r="K50" s="42">
        <f>SUM(K29:K49)</f>
        <v>33</v>
      </c>
      <c r="L50" s="34">
        <f>SUM(L29:L49)</f>
        <v>21</v>
      </c>
      <c r="M50" s="34">
        <f t="shared" ref="M50" si="12">SUM(M29:M49)</f>
        <v>814</v>
      </c>
    </row>
    <row r="51" spans="1:13" s="7" customFormat="1" ht="15.9" customHeight="1" thickTop="1" x14ac:dyDescent="0.45">
      <c r="A51" s="43"/>
      <c r="B51" s="44"/>
      <c r="C51" s="44"/>
      <c r="E51" s="44"/>
      <c r="G51" s="44"/>
      <c r="J51" s="44"/>
      <c r="K51" s="44"/>
      <c r="M51" s="45" t="s">
        <v>53</v>
      </c>
    </row>
    <row r="52" spans="1:13" ht="15.9" customHeight="1" x14ac:dyDescent="0.45">
      <c r="A52" s="46"/>
      <c r="B52" s="47"/>
      <c r="C52" s="47"/>
      <c r="D52" s="47"/>
      <c r="E52" s="47"/>
      <c r="G52" s="47"/>
      <c r="J52" s="47"/>
      <c r="K52" s="47"/>
    </row>
    <row r="53" spans="1:13" ht="15.9" customHeight="1" x14ac:dyDescent="0.45">
      <c r="A53" s="46"/>
      <c r="B53" s="47"/>
      <c r="C53" s="47"/>
      <c r="D53" s="47"/>
      <c r="E53" s="47"/>
      <c r="G53" s="47"/>
      <c r="J53" s="47"/>
      <c r="K53" s="47"/>
    </row>
    <row r="54" spans="1:13" ht="15.9" customHeight="1" x14ac:dyDescent="0.45">
      <c r="A54" s="46"/>
      <c r="B54" s="47"/>
      <c r="C54" s="47"/>
      <c r="D54" s="47"/>
      <c r="E54" s="47"/>
      <c r="G54" s="47"/>
      <c r="J54" s="47"/>
      <c r="K54" s="47"/>
    </row>
    <row r="55" spans="1:13" ht="15.9" customHeight="1" x14ac:dyDescent="0.45">
      <c r="A55" s="46"/>
      <c r="B55" s="47"/>
      <c r="C55" s="47"/>
      <c r="D55" s="47"/>
      <c r="E55" s="47"/>
      <c r="G55" s="47"/>
      <c r="J55" s="47"/>
      <c r="K55" s="47"/>
    </row>
    <row r="56" spans="1:13" ht="14.25" customHeight="1" x14ac:dyDescent="0.45">
      <c r="A56" s="46"/>
      <c r="B56" s="47"/>
      <c r="C56" s="47"/>
      <c r="D56" s="47"/>
      <c r="E56" s="47"/>
      <c r="G56" s="47"/>
      <c r="J56" s="47"/>
      <c r="K56" s="47"/>
    </row>
    <row r="57" spans="1:13" ht="14.25" customHeight="1" x14ac:dyDescent="0.45">
      <c r="A57" s="46"/>
      <c r="B57" s="47"/>
      <c r="C57" s="47"/>
      <c r="D57" s="47"/>
      <c r="E57" s="47"/>
      <c r="G57" s="47"/>
      <c r="J57" s="47"/>
      <c r="K57" s="47"/>
    </row>
    <row r="58" spans="1:13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2020-08-04T08:55:03Z</cp:lastPrinted>
  <dcterms:created xsi:type="dcterms:W3CDTF">2020-08-04T06:30:44Z</dcterms:created>
  <dcterms:modified xsi:type="dcterms:W3CDTF">2021-01-04T04:28:51Z</dcterms:modified>
</cp:coreProperties>
</file>