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8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K50" i="1"/>
  <c r="I50" i="1"/>
  <c r="H50" i="1"/>
  <c r="F50" i="1"/>
  <c r="D50" i="1"/>
  <c r="E50" i="1"/>
  <c r="G50" i="1"/>
  <c r="J50" i="1"/>
  <c r="C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K28" i="1"/>
  <c r="I28" i="1"/>
  <c r="H28" i="1"/>
  <c r="F28" i="1"/>
  <c r="D28" i="1"/>
  <c r="E28" i="1"/>
  <c r="G28" i="1"/>
  <c r="J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K5" i="1" l="1"/>
  <c r="C5" i="1"/>
  <c r="H5" i="1"/>
  <c r="B50" i="1"/>
  <c r="F5" i="1"/>
  <c r="I5" i="1"/>
  <c r="E5" i="1"/>
  <c r="D5" i="1"/>
  <c r="G5" i="1"/>
  <c r="J5" i="1"/>
  <c r="B28" i="1"/>
  <c r="B5" i="1" l="1"/>
  <c r="I6" i="1" s="1"/>
  <c r="G6" i="1" l="1"/>
  <c r="J6" i="1"/>
  <c r="F6" i="1"/>
  <c r="E6" i="1"/>
  <c r="K6" i="1"/>
  <c r="C6" i="1"/>
  <c r="D6" i="1"/>
  <c r="H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<sst xmlns="http://schemas.openxmlformats.org/spreadsheetml/2006/main" count="60" uniqueCount="60">
  <si>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</si>
  <si>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</si>
  <si>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</si>
  <si>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</si>
  <si>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</si>
  <si>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</si>
  <si>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</si>
  <si>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</si>
  <si>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</si>
  <si>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</si>
  <si>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</si>
  <si>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</si>
  <si>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</si>
  <si>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</si>
  <si>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</si>
  <si>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</si>
  <si>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</si>
  <si>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</si>
  <si>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</si>
  <si>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</si>
  <si>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</si>
  <si>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</si>
  <si>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</si>
  <si>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</si>
  <si>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</si>
  <si>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</si>
  <si>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</si>
  <si>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</si>
  <si>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</si>
  <si>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</si>
  <si>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</si>
  <si>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</si>
  <si>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</si>
  <si>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</si>
  <si>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</si>
  <si>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</si>
  <si>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</si>
  <si>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</si>
  <si>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</si>
  <si>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</si>
  <si>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</si>
  <si>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</si>
  <si>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</si>
  <si>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</si>
  <si>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</si>
  <si>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</si>
  <si>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</si>
  <si>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</si>
  <si>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</si>
  <si>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</si>
  <si>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</si>
  <si>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</si>
  <si>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</si>
  <si>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</si>
  <si>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</si>
  <si>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</si>
  <si>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米国</t>
  </si>
  <si>
    <t>台湾</t>
  </si>
  <si>
    <t>その他</t>
    <rPh sb="2" eb="3">
      <t>タ</t>
    </rPh>
    <phoneticPr fontId="3"/>
  </si>
  <si>
    <t>＜県内在留外国人数／市町村別＞　（平成27年12月末現在）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5" eb="26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</si>
</sst>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 activeCell="B10" sqref="B10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1" width="10.59765625" style="3" customWidth="1"/>
    <col min="12" max="16384" width="9" style="3"/>
  </cols>
  <sheetData>
    <row r="1" spans="1:11" ht="20.100000000000001" customHeight="1" x14ac:dyDescent="0.45">
      <c r="A1" s="1" t="s">
        <v>59</v>
      </c>
      <c r="B1" s="2"/>
      <c r="C1" s="2"/>
      <c r="D1" s="2"/>
      <c r="E1" s="2"/>
      <c r="G1" s="2"/>
      <c r="J1" s="2"/>
    </row>
    <row r="2" spans="1:11" s="7" customFormat="1" ht="8.1" customHeight="1" x14ac:dyDescent="0.45">
      <c r="A2" s="4"/>
      <c r="B2" s="5"/>
      <c r="C2" s="6"/>
      <c r="D2" s="6"/>
      <c r="E2" s="6"/>
      <c r="G2" s="6"/>
      <c r="J2" s="6"/>
    </row>
    <row r="3" spans="1:11" s="7" customFormat="1" ht="15.9" customHeight="1" x14ac:dyDescent="0.45">
      <c r="B3" s="8"/>
      <c r="F3" s="9"/>
      <c r="H3" s="9"/>
      <c r="I3" s="9"/>
      <c r="K3" s="10" t="s">
        <v>0</v>
      </c>
    </row>
    <row r="4" spans="1:11" s="7" customFormat="1" ht="15.9" customHeight="1" thickBot="1" x14ac:dyDescent="0.5">
      <c r="A4" s="11" t="s">
        <v>1</v>
      </c>
      <c r="B4" s="12" t="s">
        <v>2</v>
      </c>
      <c r="C4" s="13" t="s">
        <v>5</v>
      </c>
      <c r="D4" s="13" t="s">
        <v>3</v>
      </c>
      <c r="E4" s="13" t="s">
        <v>4</v>
      </c>
      <c r="F4" s="14" t="s">
        <v>54</v>
      </c>
      <c r="G4" s="13" t="s">
        <v>6</v>
      </c>
      <c r="H4" s="15" t="s">
        <v>55</v>
      </c>
      <c r="I4" s="15" t="s">
        <v>56</v>
      </c>
      <c r="J4" s="13" t="s">
        <v>57</v>
      </c>
      <c r="K4" s="15" t="s">
        <v>58</v>
      </c>
    </row>
    <row r="5" spans="1:11" s="7" customFormat="1" ht="15.9" customHeight="1" thickBot="1" x14ac:dyDescent="0.5">
      <c r="A5" s="16" t="s">
        <v>7</v>
      </c>
      <c r="B5" s="17">
        <f>SUM(C5:K5)</f>
        <v>45923</v>
      </c>
      <c r="C5" s="18">
        <f t="shared" ref="C5" si="0">SUM(C28+C50)</f>
        <v>12238</v>
      </c>
      <c r="D5" s="18">
        <f>SUM(D28+D50)</f>
        <v>10646</v>
      </c>
      <c r="E5" s="18">
        <f>SUM(E28+E50)</f>
        <v>9910</v>
      </c>
      <c r="F5" s="18">
        <f>SUM(F28+F50)</f>
        <v>4029</v>
      </c>
      <c r="G5" s="18">
        <f t="shared" ref="G5:H5" si="1">SUM(G28+G50)</f>
        <v>3020</v>
      </c>
      <c r="H5" s="18">
        <f t="shared" si="1"/>
        <v>522</v>
      </c>
      <c r="I5" s="18">
        <f>SUM(I28+I50)</f>
        <v>358</v>
      </c>
      <c r="J5" s="18">
        <f>SUM(J28+J50)</f>
        <v>196</v>
      </c>
      <c r="K5" s="18">
        <f t="shared" ref="K5" si="2">SUM(K28+K50)</f>
        <v>5004</v>
      </c>
    </row>
    <row r="6" spans="1:11" s="7" customFormat="1" ht="15.9" customHeight="1" thickTop="1" thickBot="1" x14ac:dyDescent="0.5">
      <c r="A6" s="19" t="s">
        <v>8</v>
      </c>
      <c r="B6" s="20">
        <v>1</v>
      </c>
      <c r="C6" s="21">
        <f>C5/$B$5</f>
        <v>0.26648955860897588</v>
      </c>
      <c r="D6" s="21">
        <f>D5/$B$5</f>
        <v>0.23182283387409358</v>
      </c>
      <c r="E6" s="21">
        <f>E5/$B$5</f>
        <v>0.2157960063584696</v>
      </c>
      <c r="F6" s="21">
        <f>F5/$B$5</f>
        <v>8.7733815299523121E-2</v>
      </c>
      <c r="G6" s="21">
        <f t="shared" ref="G6:K6" si="3">G5/$B$5</f>
        <v>6.5762254208131005E-2</v>
      </c>
      <c r="H6" s="21">
        <f t="shared" ref="H6" si="4">H5/$B$5</f>
        <v>1.1366853210809399E-2</v>
      </c>
      <c r="I6" s="21">
        <f>I5/$B$5</f>
        <v>7.7956579491757945E-3</v>
      </c>
      <c r="J6" s="21">
        <f>J5/$B$5</f>
        <v>4.2680138492694293E-3</v>
      </c>
      <c r="K6" s="21">
        <f t="shared" si="3"/>
        <v>0.10896500664155216</v>
      </c>
    </row>
    <row r="7" spans="1:11" s="39" customFormat="1" ht="15.9" customHeight="1" x14ac:dyDescent="0.45">
      <c r="A7" s="36" t="s">
        <v>9</v>
      </c>
      <c r="B7" s="49">
        <f t="shared" ref="B7:B50" si="5">SUM(C7:K7)</f>
        <v>8751</v>
      </c>
      <c r="C7" s="49">
        <v>3076</v>
      </c>
      <c r="D7" s="49">
        <v>1913</v>
      </c>
      <c r="E7" s="49">
        <v>239</v>
      </c>
      <c r="F7" s="49">
        <v>1217</v>
      </c>
      <c r="G7" s="49">
        <v>616</v>
      </c>
      <c r="H7" s="49">
        <v>183</v>
      </c>
      <c r="I7" s="49">
        <v>133</v>
      </c>
      <c r="J7" s="49">
        <v>39</v>
      </c>
      <c r="K7" s="51">
        <v>1335</v>
      </c>
    </row>
    <row r="8" spans="1:11" s="39" customFormat="1" ht="15.9" customHeight="1" x14ac:dyDescent="0.45">
      <c r="A8" s="22" t="s">
        <v>10</v>
      </c>
      <c r="B8" s="49">
        <f t="shared" si="5"/>
        <v>4531</v>
      </c>
      <c r="C8" s="49">
        <v>1197</v>
      </c>
      <c r="D8" s="49">
        <v>347</v>
      </c>
      <c r="E8" s="49">
        <v>2052</v>
      </c>
      <c r="F8" s="38">
        <v>308</v>
      </c>
      <c r="G8" s="49">
        <v>92</v>
      </c>
      <c r="H8" s="38">
        <v>56</v>
      </c>
      <c r="I8" s="38">
        <v>39</v>
      </c>
      <c r="J8" s="49">
        <v>8</v>
      </c>
      <c r="K8" s="38">
        <v>432</v>
      </c>
    </row>
    <row r="9" spans="1:11" s="39" customFormat="1" ht="15.9" customHeight="1" x14ac:dyDescent="0.45">
      <c r="A9" s="22" t="s">
        <v>11</v>
      </c>
      <c r="B9" s="49">
        <f t="shared" si="5"/>
        <v>538</v>
      </c>
      <c r="C9" s="49">
        <v>126</v>
      </c>
      <c r="D9" s="49">
        <v>70</v>
      </c>
      <c r="E9" s="49">
        <v>23</v>
      </c>
      <c r="F9" s="38">
        <v>127</v>
      </c>
      <c r="G9" s="49">
        <v>45</v>
      </c>
      <c r="H9" s="38">
        <v>10</v>
      </c>
      <c r="I9" s="38">
        <v>21</v>
      </c>
      <c r="J9" s="49">
        <v>23</v>
      </c>
      <c r="K9" s="38">
        <v>93</v>
      </c>
    </row>
    <row r="10" spans="1:11" s="39" customFormat="1" ht="15.9" customHeight="1" x14ac:dyDescent="0.45">
      <c r="A10" s="22" t="s">
        <v>12</v>
      </c>
      <c r="B10" s="49">
        <f t="shared" si="5"/>
        <v>1516</v>
      </c>
      <c r="C10" s="49">
        <v>516</v>
      </c>
      <c r="D10" s="49">
        <v>158</v>
      </c>
      <c r="E10" s="49">
        <v>51</v>
      </c>
      <c r="F10" s="38">
        <v>477</v>
      </c>
      <c r="G10" s="49">
        <v>76</v>
      </c>
      <c r="H10" s="38">
        <v>14</v>
      </c>
      <c r="I10" s="38">
        <v>15</v>
      </c>
      <c r="J10" s="49">
        <v>10</v>
      </c>
      <c r="K10" s="38">
        <v>199</v>
      </c>
    </row>
    <row r="11" spans="1:11" s="39" customFormat="1" ht="15.9" customHeight="1" x14ac:dyDescent="0.45">
      <c r="A11" s="22" t="s">
        <v>13</v>
      </c>
      <c r="B11" s="49">
        <f t="shared" si="5"/>
        <v>1681</v>
      </c>
      <c r="C11" s="49">
        <v>608</v>
      </c>
      <c r="D11" s="49">
        <v>199</v>
      </c>
      <c r="E11" s="49">
        <v>378</v>
      </c>
      <c r="F11" s="38">
        <v>75</v>
      </c>
      <c r="G11" s="49">
        <v>230</v>
      </c>
      <c r="H11" s="38">
        <v>11</v>
      </c>
      <c r="I11" s="38">
        <v>16</v>
      </c>
      <c r="J11" s="49">
        <v>4</v>
      </c>
      <c r="K11" s="38">
        <v>160</v>
      </c>
    </row>
    <row r="12" spans="1:11" s="39" customFormat="1" ht="15.9" customHeight="1" x14ac:dyDescent="0.45">
      <c r="A12" s="22" t="s">
        <v>14</v>
      </c>
      <c r="B12" s="49">
        <f t="shared" si="5"/>
        <v>992</v>
      </c>
      <c r="C12" s="49">
        <v>342</v>
      </c>
      <c r="D12" s="49">
        <v>155</v>
      </c>
      <c r="E12" s="49">
        <v>110</v>
      </c>
      <c r="F12" s="38">
        <v>54</v>
      </c>
      <c r="G12" s="49">
        <v>94</v>
      </c>
      <c r="H12" s="38">
        <v>18</v>
      </c>
      <c r="I12" s="38">
        <v>11</v>
      </c>
      <c r="J12" s="49">
        <v>5</v>
      </c>
      <c r="K12" s="38">
        <v>203</v>
      </c>
    </row>
    <row r="13" spans="1:11" s="39" customFormat="1" ht="15.9" customHeight="1" x14ac:dyDescent="0.45">
      <c r="A13" s="22" t="s">
        <v>15</v>
      </c>
      <c r="B13" s="49">
        <f t="shared" si="5"/>
        <v>385</v>
      </c>
      <c r="C13" s="49">
        <v>169</v>
      </c>
      <c r="D13" s="49">
        <v>12</v>
      </c>
      <c r="E13" s="49">
        <v>12</v>
      </c>
      <c r="F13" s="38">
        <v>9</v>
      </c>
      <c r="G13" s="49">
        <v>128</v>
      </c>
      <c r="H13" s="38">
        <v>10</v>
      </c>
      <c r="I13" s="38">
        <v>2</v>
      </c>
      <c r="J13" s="49">
        <v>0</v>
      </c>
      <c r="K13" s="38">
        <v>43</v>
      </c>
    </row>
    <row r="14" spans="1:11" s="39" customFormat="1" ht="15.9" customHeight="1" x14ac:dyDescent="0.45">
      <c r="A14" s="22" t="s">
        <v>16</v>
      </c>
      <c r="B14" s="50">
        <f t="shared" si="5"/>
        <v>886</v>
      </c>
      <c r="C14" s="50">
        <v>152</v>
      </c>
      <c r="D14" s="50">
        <v>391</v>
      </c>
      <c r="E14" s="50">
        <v>116</v>
      </c>
      <c r="F14" s="38">
        <v>68</v>
      </c>
      <c r="G14" s="50">
        <v>64</v>
      </c>
      <c r="H14" s="38">
        <v>15</v>
      </c>
      <c r="I14" s="38">
        <v>5</v>
      </c>
      <c r="J14" s="50">
        <v>2</v>
      </c>
      <c r="K14" s="38">
        <v>73</v>
      </c>
    </row>
    <row r="15" spans="1:11" s="39" customFormat="1" ht="15.9" customHeight="1" x14ac:dyDescent="0.45">
      <c r="A15" s="22" t="s">
        <v>17</v>
      </c>
      <c r="B15" s="50">
        <f t="shared" si="5"/>
        <v>1036</v>
      </c>
      <c r="C15" s="50">
        <v>460</v>
      </c>
      <c r="D15" s="50">
        <v>100</v>
      </c>
      <c r="E15" s="50">
        <v>20</v>
      </c>
      <c r="F15" s="38">
        <v>118</v>
      </c>
      <c r="G15" s="50">
        <v>135</v>
      </c>
      <c r="H15" s="38">
        <v>7</v>
      </c>
      <c r="I15" s="38">
        <v>2</v>
      </c>
      <c r="J15" s="50">
        <v>8</v>
      </c>
      <c r="K15" s="38">
        <v>186</v>
      </c>
    </row>
    <row r="16" spans="1:11" s="39" customFormat="1" ht="15.9" customHeight="1" x14ac:dyDescent="0.45">
      <c r="A16" s="22" t="s">
        <v>18</v>
      </c>
      <c r="B16" s="49">
        <f t="shared" si="5"/>
        <v>591</v>
      </c>
      <c r="C16" s="49">
        <v>148</v>
      </c>
      <c r="D16" s="49">
        <v>134</v>
      </c>
      <c r="E16" s="49">
        <v>67</v>
      </c>
      <c r="F16" s="38">
        <v>69</v>
      </c>
      <c r="G16" s="49">
        <v>56</v>
      </c>
      <c r="H16" s="38">
        <v>19</v>
      </c>
      <c r="I16" s="38">
        <v>8</v>
      </c>
      <c r="J16" s="49">
        <v>2</v>
      </c>
      <c r="K16" s="38">
        <v>88</v>
      </c>
    </row>
    <row r="17" spans="1:11" s="39" customFormat="1" ht="15.9" customHeight="1" x14ac:dyDescent="0.45">
      <c r="A17" s="22" t="s">
        <v>19</v>
      </c>
      <c r="B17" s="49">
        <f t="shared" si="5"/>
        <v>4479</v>
      </c>
      <c r="C17" s="49">
        <v>319</v>
      </c>
      <c r="D17" s="49">
        <v>1766</v>
      </c>
      <c r="E17" s="49">
        <v>1988</v>
      </c>
      <c r="F17" s="38">
        <v>82</v>
      </c>
      <c r="G17" s="49">
        <v>131</v>
      </c>
      <c r="H17" s="38">
        <v>9</v>
      </c>
      <c r="I17" s="38">
        <v>6</v>
      </c>
      <c r="J17" s="49">
        <v>6</v>
      </c>
      <c r="K17" s="38">
        <v>172</v>
      </c>
    </row>
    <row r="18" spans="1:11" s="39" customFormat="1" ht="15.9" customHeight="1" x14ac:dyDescent="0.45">
      <c r="A18" s="22" t="s">
        <v>20</v>
      </c>
      <c r="B18" s="49">
        <f t="shared" si="5"/>
        <v>1618</v>
      </c>
      <c r="C18" s="49">
        <v>245</v>
      </c>
      <c r="D18" s="49">
        <v>618</v>
      </c>
      <c r="E18" s="49">
        <v>190</v>
      </c>
      <c r="F18" s="38">
        <v>242</v>
      </c>
      <c r="G18" s="49">
        <v>46</v>
      </c>
      <c r="H18" s="38">
        <v>8</v>
      </c>
      <c r="I18" s="38">
        <v>5</v>
      </c>
      <c r="J18" s="49">
        <v>4</v>
      </c>
      <c r="K18" s="38">
        <v>260</v>
      </c>
    </row>
    <row r="19" spans="1:11" s="39" customFormat="1" ht="15.9" customHeight="1" x14ac:dyDescent="0.45">
      <c r="A19" s="22" t="s">
        <v>21</v>
      </c>
      <c r="B19" s="49">
        <f t="shared" si="5"/>
        <v>2879</v>
      </c>
      <c r="C19" s="49">
        <v>540</v>
      </c>
      <c r="D19" s="49">
        <v>471</v>
      </c>
      <c r="E19" s="49">
        <v>880</v>
      </c>
      <c r="F19" s="38">
        <v>316</v>
      </c>
      <c r="G19" s="49">
        <v>165</v>
      </c>
      <c r="H19" s="38">
        <v>22</v>
      </c>
      <c r="I19" s="38">
        <v>16</v>
      </c>
      <c r="J19" s="49">
        <v>10</v>
      </c>
      <c r="K19" s="38">
        <v>459</v>
      </c>
    </row>
    <row r="20" spans="1:11" s="39" customFormat="1" ht="15.9" customHeight="1" x14ac:dyDescent="0.45">
      <c r="A20" s="22" t="s">
        <v>22</v>
      </c>
      <c r="B20" s="49">
        <f t="shared" si="5"/>
        <v>6125</v>
      </c>
      <c r="C20" s="49">
        <v>381</v>
      </c>
      <c r="D20" s="49">
        <v>2809</v>
      </c>
      <c r="E20" s="49">
        <v>2354</v>
      </c>
      <c r="F20" s="38">
        <v>221</v>
      </c>
      <c r="G20" s="49">
        <v>96</v>
      </c>
      <c r="H20" s="38">
        <v>13</v>
      </c>
      <c r="I20" s="38">
        <v>17</v>
      </c>
      <c r="J20" s="49">
        <v>5</v>
      </c>
      <c r="K20" s="38">
        <v>229</v>
      </c>
    </row>
    <row r="21" spans="1:11" s="39" customFormat="1" ht="15.9" customHeight="1" x14ac:dyDescent="0.45">
      <c r="A21" s="22" t="s">
        <v>23</v>
      </c>
      <c r="B21" s="49">
        <f t="shared" si="5"/>
        <v>610</v>
      </c>
      <c r="C21" s="49">
        <v>392</v>
      </c>
      <c r="D21" s="49">
        <v>27</v>
      </c>
      <c r="E21" s="49">
        <v>26</v>
      </c>
      <c r="F21" s="38">
        <v>9</v>
      </c>
      <c r="G21" s="49">
        <v>81</v>
      </c>
      <c r="H21" s="38">
        <v>6</v>
      </c>
      <c r="I21" s="38">
        <v>6</v>
      </c>
      <c r="J21" s="49">
        <v>1</v>
      </c>
      <c r="K21" s="38">
        <v>62</v>
      </c>
    </row>
    <row r="22" spans="1:11" s="39" customFormat="1" ht="15.9" customHeight="1" x14ac:dyDescent="0.45">
      <c r="A22" s="22" t="s">
        <v>24</v>
      </c>
      <c r="B22" s="49">
        <f t="shared" si="5"/>
        <v>1884</v>
      </c>
      <c r="C22" s="49">
        <v>580</v>
      </c>
      <c r="D22" s="49">
        <v>641</v>
      </c>
      <c r="E22" s="49">
        <v>196</v>
      </c>
      <c r="F22" s="38">
        <v>127</v>
      </c>
      <c r="G22" s="49">
        <v>159</v>
      </c>
      <c r="H22" s="38">
        <v>13</v>
      </c>
      <c r="I22" s="38">
        <v>5</v>
      </c>
      <c r="J22" s="49">
        <v>7</v>
      </c>
      <c r="K22" s="38">
        <v>156</v>
      </c>
    </row>
    <row r="23" spans="1:11" s="7" customFormat="1" ht="15.9" customHeight="1" x14ac:dyDescent="0.45">
      <c r="A23" s="22" t="s">
        <v>25</v>
      </c>
      <c r="B23" s="23">
        <f t="shared" si="5"/>
        <v>132</v>
      </c>
      <c r="C23" s="23">
        <v>43</v>
      </c>
      <c r="D23" s="23">
        <v>17</v>
      </c>
      <c r="E23" s="23">
        <v>2</v>
      </c>
      <c r="F23" s="24">
        <v>38</v>
      </c>
      <c r="G23" s="23">
        <v>15</v>
      </c>
      <c r="H23" s="24">
        <v>0</v>
      </c>
      <c r="I23" s="24">
        <v>3</v>
      </c>
      <c r="J23" s="23">
        <v>2</v>
      </c>
      <c r="K23" s="24">
        <v>12</v>
      </c>
    </row>
    <row r="24" spans="1:11" s="7" customFormat="1" ht="15.9" customHeight="1" x14ac:dyDescent="0.45">
      <c r="A24" s="22" t="s">
        <v>26</v>
      </c>
      <c r="B24" s="23">
        <f t="shared" si="5"/>
        <v>474</v>
      </c>
      <c r="C24" s="23">
        <v>252</v>
      </c>
      <c r="D24" s="23">
        <v>35</v>
      </c>
      <c r="E24" s="23">
        <v>14</v>
      </c>
      <c r="F24" s="24">
        <v>15</v>
      </c>
      <c r="G24" s="23">
        <v>60</v>
      </c>
      <c r="H24" s="24">
        <v>23</v>
      </c>
      <c r="I24" s="24">
        <v>3</v>
      </c>
      <c r="J24" s="23">
        <v>7</v>
      </c>
      <c r="K24" s="24">
        <v>65</v>
      </c>
    </row>
    <row r="25" spans="1:11" s="7" customFormat="1" ht="15.9" customHeight="1" x14ac:dyDescent="0.45">
      <c r="A25" s="22" t="s">
        <v>27</v>
      </c>
      <c r="B25" s="23">
        <f t="shared" si="5"/>
        <v>422</v>
      </c>
      <c r="C25" s="23">
        <v>224</v>
      </c>
      <c r="D25" s="23">
        <v>48</v>
      </c>
      <c r="E25" s="23">
        <v>19</v>
      </c>
      <c r="F25" s="24">
        <v>17</v>
      </c>
      <c r="G25" s="23">
        <v>57</v>
      </c>
      <c r="H25" s="24">
        <v>12</v>
      </c>
      <c r="I25" s="24">
        <v>4</v>
      </c>
      <c r="J25" s="23">
        <v>21</v>
      </c>
      <c r="K25" s="24">
        <v>20</v>
      </c>
    </row>
    <row r="26" spans="1:11" s="7" customFormat="1" ht="15.9" customHeight="1" x14ac:dyDescent="0.45">
      <c r="A26" s="22" t="s">
        <v>28</v>
      </c>
      <c r="B26" s="23">
        <f t="shared" si="5"/>
        <v>351</v>
      </c>
      <c r="C26" s="23">
        <v>118</v>
      </c>
      <c r="D26" s="23">
        <v>67</v>
      </c>
      <c r="E26" s="23">
        <v>35</v>
      </c>
      <c r="F26" s="24">
        <v>36</v>
      </c>
      <c r="G26" s="23">
        <v>44</v>
      </c>
      <c r="H26" s="24">
        <v>3</v>
      </c>
      <c r="I26" s="24">
        <v>13</v>
      </c>
      <c r="J26" s="23">
        <v>13</v>
      </c>
      <c r="K26" s="24">
        <v>22</v>
      </c>
    </row>
    <row r="27" spans="1:11" s="7" customFormat="1" ht="15.9" customHeight="1" thickBot="1" x14ac:dyDescent="0.5">
      <c r="A27" s="28" t="s">
        <v>29</v>
      </c>
      <c r="B27" s="29">
        <f t="shared" si="5"/>
        <v>548</v>
      </c>
      <c r="C27" s="30">
        <v>232</v>
      </c>
      <c r="D27" s="30">
        <v>23</v>
      </c>
      <c r="E27" s="30">
        <v>47</v>
      </c>
      <c r="F27" s="31">
        <v>20</v>
      </c>
      <c r="G27" s="30">
        <v>74</v>
      </c>
      <c r="H27" s="31">
        <v>15</v>
      </c>
      <c r="I27" s="31">
        <v>2</v>
      </c>
      <c r="J27" s="30">
        <v>2</v>
      </c>
      <c r="K27" s="31">
        <v>133</v>
      </c>
    </row>
    <row r="28" spans="1:11" s="7" customFormat="1" ht="15.9" customHeight="1" thickTop="1" thickBot="1" x14ac:dyDescent="0.5">
      <c r="A28" s="32" t="s">
        <v>30</v>
      </c>
      <c r="B28" s="33">
        <f t="shared" si="5"/>
        <v>40429</v>
      </c>
      <c r="C28" s="34">
        <f>SUM(C7:C27)</f>
        <v>10120</v>
      </c>
      <c r="D28" s="34">
        <f>SUM(D7:D27)</f>
        <v>10001</v>
      </c>
      <c r="E28" s="34">
        <f>SUM(E7:E27)</f>
        <v>8819</v>
      </c>
      <c r="F28" s="35">
        <f>SUM(F7:F27)</f>
        <v>3645</v>
      </c>
      <c r="G28" s="34">
        <f t="shared" ref="G28" si="6">SUM(G7:G27)</f>
        <v>2464</v>
      </c>
      <c r="H28" s="35">
        <f t="shared" ref="H28" si="7">SUM(H7:H27)</f>
        <v>467</v>
      </c>
      <c r="I28" s="35">
        <f>SUM(I7:I27)</f>
        <v>332</v>
      </c>
      <c r="J28" s="34">
        <f>SUM(J7:J27)</f>
        <v>179</v>
      </c>
      <c r="K28" s="35">
        <f t="shared" ref="K28" si="8">SUM(K7:K27)</f>
        <v>4402</v>
      </c>
    </row>
    <row r="29" spans="1:11" s="7" customFormat="1" ht="15.9" customHeight="1" thickTop="1" x14ac:dyDescent="0.45">
      <c r="A29" s="36" t="s">
        <v>31</v>
      </c>
      <c r="B29" s="23">
        <f t="shared" si="5"/>
        <v>499</v>
      </c>
      <c r="C29" s="23">
        <v>226</v>
      </c>
      <c r="D29" s="23">
        <v>81</v>
      </c>
      <c r="E29" s="23">
        <v>10</v>
      </c>
      <c r="F29" s="37">
        <v>61</v>
      </c>
      <c r="G29" s="23">
        <v>31</v>
      </c>
      <c r="H29" s="37">
        <v>2</v>
      </c>
      <c r="I29" s="37">
        <v>1</v>
      </c>
      <c r="J29" s="23">
        <v>2</v>
      </c>
      <c r="K29" s="37">
        <v>85</v>
      </c>
    </row>
    <row r="30" spans="1:11" s="7" customFormat="1" ht="15.9" customHeight="1" x14ac:dyDescent="0.45">
      <c r="A30" s="22" t="s">
        <v>32</v>
      </c>
      <c r="B30" s="23">
        <f t="shared" si="5"/>
        <v>271</v>
      </c>
      <c r="C30" s="25">
        <v>130</v>
      </c>
      <c r="D30" s="25">
        <v>45</v>
      </c>
      <c r="E30" s="25">
        <v>11</v>
      </c>
      <c r="F30" s="24">
        <v>26</v>
      </c>
      <c r="G30" s="25">
        <v>28</v>
      </c>
      <c r="H30" s="24">
        <v>0</v>
      </c>
      <c r="I30" s="24">
        <v>3</v>
      </c>
      <c r="J30" s="25">
        <v>0</v>
      </c>
      <c r="K30" s="24">
        <v>28</v>
      </c>
    </row>
    <row r="31" spans="1:11" s="7" customFormat="1" ht="15.9" customHeight="1" x14ac:dyDescent="0.45">
      <c r="A31" s="22" t="s">
        <v>33</v>
      </c>
      <c r="B31" s="23">
        <f t="shared" si="5"/>
        <v>473</v>
      </c>
      <c r="C31" s="27">
        <v>291</v>
      </c>
      <c r="D31" s="27">
        <v>29</v>
      </c>
      <c r="E31" s="27">
        <v>34</v>
      </c>
      <c r="F31" s="24">
        <v>30</v>
      </c>
      <c r="G31" s="27">
        <v>43</v>
      </c>
      <c r="H31" s="24">
        <v>0</v>
      </c>
      <c r="I31" s="24">
        <v>3</v>
      </c>
      <c r="J31" s="27">
        <v>1</v>
      </c>
      <c r="K31" s="24">
        <v>42</v>
      </c>
    </row>
    <row r="32" spans="1:11" s="7" customFormat="1" ht="15.9" customHeight="1" x14ac:dyDescent="0.45">
      <c r="A32" s="22" t="s">
        <v>34</v>
      </c>
      <c r="B32" s="23">
        <f t="shared" si="5"/>
        <v>792</v>
      </c>
      <c r="C32" s="25">
        <v>257</v>
      </c>
      <c r="D32" s="25">
        <v>24</v>
      </c>
      <c r="E32" s="25">
        <v>381</v>
      </c>
      <c r="F32" s="24">
        <v>21</v>
      </c>
      <c r="G32" s="25">
        <v>31</v>
      </c>
      <c r="H32" s="24">
        <v>0</v>
      </c>
      <c r="I32" s="24">
        <v>2</v>
      </c>
      <c r="J32" s="25">
        <v>4</v>
      </c>
      <c r="K32" s="24">
        <v>72</v>
      </c>
    </row>
    <row r="33" spans="1:11" s="7" customFormat="1" ht="15.9" customHeight="1" x14ac:dyDescent="0.45">
      <c r="A33" s="22" t="s">
        <v>35</v>
      </c>
      <c r="B33" s="23">
        <f t="shared" si="5"/>
        <v>116</v>
      </c>
      <c r="C33" s="25">
        <v>33</v>
      </c>
      <c r="D33" s="25">
        <v>12</v>
      </c>
      <c r="E33" s="26">
        <v>9</v>
      </c>
      <c r="F33" s="24">
        <v>14</v>
      </c>
      <c r="G33" s="25">
        <v>28</v>
      </c>
      <c r="H33" s="24">
        <v>0</v>
      </c>
      <c r="I33" s="24">
        <v>1</v>
      </c>
      <c r="J33" s="25">
        <v>0</v>
      </c>
      <c r="K33" s="24">
        <v>19</v>
      </c>
    </row>
    <row r="34" spans="1:11" s="7" customFormat="1" ht="15.9" customHeight="1" x14ac:dyDescent="0.45">
      <c r="A34" s="22" t="s">
        <v>36</v>
      </c>
      <c r="B34" s="23">
        <f t="shared" si="5"/>
        <v>375</v>
      </c>
      <c r="C34" s="25">
        <v>166</v>
      </c>
      <c r="D34" s="25">
        <v>40</v>
      </c>
      <c r="E34" s="25">
        <v>78</v>
      </c>
      <c r="F34" s="24">
        <v>15</v>
      </c>
      <c r="G34" s="25">
        <v>36</v>
      </c>
      <c r="H34" s="24">
        <v>4</v>
      </c>
      <c r="I34" s="24">
        <v>1</v>
      </c>
      <c r="J34" s="25">
        <v>1</v>
      </c>
      <c r="K34" s="24">
        <v>34</v>
      </c>
    </row>
    <row r="35" spans="1:11" s="7" customFormat="1" ht="15.9" customHeight="1" x14ac:dyDescent="0.45">
      <c r="A35" s="22" t="s">
        <v>37</v>
      </c>
      <c r="B35" s="23">
        <f t="shared" si="5"/>
        <v>297</v>
      </c>
      <c r="C35" s="25">
        <v>149</v>
      </c>
      <c r="D35" s="25">
        <v>8</v>
      </c>
      <c r="E35" s="25">
        <v>14</v>
      </c>
      <c r="F35" s="24">
        <v>4</v>
      </c>
      <c r="G35" s="25">
        <v>83</v>
      </c>
      <c r="H35" s="24">
        <v>0</v>
      </c>
      <c r="I35" s="24">
        <v>0</v>
      </c>
      <c r="J35" s="25">
        <v>0</v>
      </c>
      <c r="K35" s="24">
        <v>39</v>
      </c>
    </row>
    <row r="36" spans="1:11" s="7" customFormat="1" ht="15.9" customHeight="1" x14ac:dyDescent="0.45">
      <c r="A36" s="22" t="s">
        <v>38</v>
      </c>
      <c r="B36" s="23">
        <f t="shared" si="5"/>
        <v>185</v>
      </c>
      <c r="C36" s="25">
        <v>77</v>
      </c>
      <c r="D36" s="25">
        <v>23</v>
      </c>
      <c r="E36" s="25">
        <v>12</v>
      </c>
      <c r="F36" s="24">
        <v>16</v>
      </c>
      <c r="G36" s="25">
        <v>19</v>
      </c>
      <c r="H36" s="24">
        <v>12</v>
      </c>
      <c r="I36" s="24">
        <v>0</v>
      </c>
      <c r="J36" s="25">
        <v>1</v>
      </c>
      <c r="K36" s="24">
        <v>25</v>
      </c>
    </row>
    <row r="37" spans="1:11" s="7" customFormat="1" ht="15.9" customHeight="1" x14ac:dyDescent="0.45">
      <c r="A37" s="22" t="s">
        <v>39</v>
      </c>
      <c r="B37" s="23">
        <f t="shared" si="5"/>
        <v>108</v>
      </c>
      <c r="C37" s="25">
        <v>46</v>
      </c>
      <c r="D37" s="25">
        <v>18</v>
      </c>
      <c r="E37" s="25">
        <v>2</v>
      </c>
      <c r="F37" s="24">
        <v>13</v>
      </c>
      <c r="G37" s="25">
        <v>12</v>
      </c>
      <c r="H37" s="24">
        <v>2</v>
      </c>
      <c r="I37" s="24">
        <v>6</v>
      </c>
      <c r="J37" s="25">
        <v>0</v>
      </c>
      <c r="K37" s="24">
        <v>9</v>
      </c>
    </row>
    <row r="38" spans="1:11" s="7" customFormat="1" ht="15.9" customHeight="1" x14ac:dyDescent="0.45">
      <c r="A38" s="22" t="s">
        <v>40</v>
      </c>
      <c r="B38" s="23">
        <f t="shared" si="5"/>
        <v>220</v>
      </c>
      <c r="C38" s="25">
        <v>115</v>
      </c>
      <c r="D38" s="25">
        <v>30</v>
      </c>
      <c r="E38" s="25">
        <v>19</v>
      </c>
      <c r="F38" s="24">
        <v>13</v>
      </c>
      <c r="G38" s="25">
        <v>2</v>
      </c>
      <c r="H38" s="24">
        <v>0</v>
      </c>
      <c r="I38" s="24">
        <v>2</v>
      </c>
      <c r="J38" s="25">
        <v>0</v>
      </c>
      <c r="K38" s="24">
        <v>39</v>
      </c>
    </row>
    <row r="39" spans="1:11" s="7" customFormat="1" ht="15.9" customHeight="1" x14ac:dyDescent="0.45">
      <c r="A39" s="22" t="s">
        <v>41</v>
      </c>
      <c r="B39" s="23">
        <f t="shared" si="5"/>
        <v>277</v>
      </c>
      <c r="C39" s="26">
        <v>152</v>
      </c>
      <c r="D39" s="26">
        <v>32</v>
      </c>
      <c r="E39" s="26">
        <v>32</v>
      </c>
      <c r="F39" s="24">
        <v>12</v>
      </c>
      <c r="G39" s="26">
        <v>14</v>
      </c>
      <c r="H39" s="24">
        <v>0</v>
      </c>
      <c r="I39" s="24">
        <v>3</v>
      </c>
      <c r="J39" s="26">
        <v>2</v>
      </c>
      <c r="K39" s="24">
        <v>30</v>
      </c>
    </row>
    <row r="40" spans="1:11" s="7" customFormat="1" ht="15.9" customHeight="1" x14ac:dyDescent="0.45">
      <c r="A40" s="22" t="s">
        <v>42</v>
      </c>
      <c r="B40" s="23">
        <f t="shared" si="5"/>
        <v>488</v>
      </c>
      <c r="C40" s="26">
        <v>223</v>
      </c>
      <c r="D40" s="26">
        <v>106</v>
      </c>
      <c r="E40" s="26">
        <v>21</v>
      </c>
      <c r="F40" s="24">
        <v>36</v>
      </c>
      <c r="G40" s="26">
        <v>24</v>
      </c>
      <c r="H40" s="24">
        <v>28</v>
      </c>
      <c r="I40" s="24">
        <v>0</v>
      </c>
      <c r="J40" s="26">
        <v>2</v>
      </c>
      <c r="K40" s="24">
        <v>48</v>
      </c>
    </row>
    <row r="41" spans="1:11" s="7" customFormat="1" ht="15.9" customHeight="1" x14ac:dyDescent="0.45">
      <c r="A41" s="22" t="s">
        <v>43</v>
      </c>
      <c r="B41" s="23">
        <f t="shared" si="5"/>
        <v>541</v>
      </c>
      <c r="C41" s="25">
        <v>64</v>
      </c>
      <c r="D41" s="25">
        <v>86</v>
      </c>
      <c r="E41" s="25">
        <v>291</v>
      </c>
      <c r="F41" s="24">
        <v>7</v>
      </c>
      <c r="G41" s="25">
        <v>68</v>
      </c>
      <c r="H41" s="24">
        <v>1</v>
      </c>
      <c r="I41" s="24">
        <v>0</v>
      </c>
      <c r="J41" s="25">
        <v>0</v>
      </c>
      <c r="K41" s="24">
        <v>24</v>
      </c>
    </row>
    <row r="42" spans="1:11" s="39" customFormat="1" ht="15.9" customHeight="1" x14ac:dyDescent="0.45">
      <c r="A42" s="22" t="s">
        <v>44</v>
      </c>
      <c r="B42" s="23">
        <f t="shared" si="5"/>
        <v>119</v>
      </c>
      <c r="C42" s="27">
        <v>57</v>
      </c>
      <c r="D42" s="27">
        <v>9</v>
      </c>
      <c r="E42" s="27">
        <v>39</v>
      </c>
      <c r="F42" s="38">
        <v>1</v>
      </c>
      <c r="G42" s="27">
        <v>3</v>
      </c>
      <c r="H42" s="38">
        <v>0</v>
      </c>
      <c r="I42" s="38">
        <v>1</v>
      </c>
      <c r="J42" s="27">
        <v>1</v>
      </c>
      <c r="K42" s="38">
        <v>8</v>
      </c>
    </row>
    <row r="43" spans="1:11" s="7" customFormat="1" ht="15.9" customHeight="1" x14ac:dyDescent="0.45">
      <c r="A43" s="22" t="s">
        <v>45</v>
      </c>
      <c r="B43" s="23">
        <f t="shared" si="5"/>
        <v>144</v>
      </c>
      <c r="C43" s="25">
        <v>27</v>
      </c>
      <c r="D43" s="25">
        <v>11</v>
      </c>
      <c r="E43" s="25">
        <v>57</v>
      </c>
      <c r="F43" s="24">
        <v>1</v>
      </c>
      <c r="G43" s="25">
        <v>25</v>
      </c>
      <c r="H43" s="24">
        <v>6</v>
      </c>
      <c r="I43" s="24">
        <v>1</v>
      </c>
      <c r="J43" s="25">
        <v>0</v>
      </c>
      <c r="K43" s="24">
        <v>16</v>
      </c>
    </row>
    <row r="44" spans="1:11" s="7" customFormat="1" ht="15.9" customHeight="1" x14ac:dyDescent="0.45">
      <c r="A44" s="22" t="s">
        <v>46</v>
      </c>
      <c r="B44" s="23">
        <f t="shared" si="5"/>
        <v>24</v>
      </c>
      <c r="C44" s="25">
        <v>9</v>
      </c>
      <c r="D44" s="25">
        <v>8</v>
      </c>
      <c r="E44" s="25">
        <v>0</v>
      </c>
      <c r="F44" s="24">
        <v>0</v>
      </c>
      <c r="G44" s="25">
        <v>6</v>
      </c>
      <c r="H44" s="24">
        <v>0</v>
      </c>
      <c r="I44" s="24">
        <v>0</v>
      </c>
      <c r="J44" s="25">
        <v>0</v>
      </c>
      <c r="K44" s="24">
        <v>1</v>
      </c>
    </row>
    <row r="45" spans="1:11" s="7" customFormat="1" ht="15.9" customHeight="1" x14ac:dyDescent="0.45">
      <c r="A45" s="22" t="s">
        <v>47</v>
      </c>
      <c r="B45" s="23">
        <f t="shared" si="5"/>
        <v>74</v>
      </c>
      <c r="C45" s="25">
        <v>19</v>
      </c>
      <c r="D45" s="25">
        <v>18</v>
      </c>
      <c r="E45" s="25">
        <v>8</v>
      </c>
      <c r="F45" s="24">
        <v>9</v>
      </c>
      <c r="G45" s="25">
        <v>6</v>
      </c>
      <c r="H45" s="24">
        <v>0</v>
      </c>
      <c r="I45" s="24">
        <v>0</v>
      </c>
      <c r="J45" s="25">
        <v>0</v>
      </c>
      <c r="K45" s="24">
        <v>14</v>
      </c>
    </row>
    <row r="46" spans="1:11" s="7" customFormat="1" ht="15.9" customHeight="1" x14ac:dyDescent="0.45">
      <c r="A46" s="22" t="s">
        <v>48</v>
      </c>
      <c r="B46" s="23">
        <f t="shared" si="5"/>
        <v>78</v>
      </c>
      <c r="C46" s="25">
        <v>12</v>
      </c>
      <c r="D46" s="25">
        <v>14</v>
      </c>
      <c r="E46" s="25">
        <v>6</v>
      </c>
      <c r="F46" s="24">
        <v>6</v>
      </c>
      <c r="G46" s="25">
        <v>19</v>
      </c>
      <c r="H46" s="24">
        <v>0</v>
      </c>
      <c r="I46" s="24">
        <v>0</v>
      </c>
      <c r="J46" s="25">
        <v>0</v>
      </c>
      <c r="K46" s="24">
        <v>21</v>
      </c>
    </row>
    <row r="47" spans="1:11" s="7" customFormat="1" ht="15.9" customHeight="1" x14ac:dyDescent="0.45">
      <c r="A47" s="22" t="s">
        <v>49</v>
      </c>
      <c r="B47" s="23">
        <f t="shared" si="5"/>
        <v>13</v>
      </c>
      <c r="C47" s="25">
        <v>11</v>
      </c>
      <c r="D47" s="25">
        <v>2</v>
      </c>
      <c r="E47" s="25">
        <v>0</v>
      </c>
      <c r="F47" s="24">
        <v>0</v>
      </c>
      <c r="G47" s="25">
        <v>0</v>
      </c>
      <c r="H47" s="24">
        <v>0</v>
      </c>
      <c r="I47" s="24">
        <v>0</v>
      </c>
      <c r="J47" s="25">
        <v>0</v>
      </c>
      <c r="K47" s="24">
        <v>0</v>
      </c>
    </row>
    <row r="48" spans="1:11" s="7" customFormat="1" ht="15.9" customHeight="1" x14ac:dyDescent="0.45">
      <c r="A48" s="22" t="s">
        <v>50</v>
      </c>
      <c r="B48" s="23">
        <f t="shared" si="5"/>
        <v>378</v>
      </c>
      <c r="C48" s="25">
        <v>47</v>
      </c>
      <c r="D48" s="25">
        <v>48</v>
      </c>
      <c r="E48" s="25">
        <v>63</v>
      </c>
      <c r="F48" s="24">
        <v>99</v>
      </c>
      <c r="G48" s="25">
        <v>78</v>
      </c>
      <c r="H48" s="24">
        <v>0</v>
      </c>
      <c r="I48" s="24">
        <v>1</v>
      </c>
      <c r="J48" s="26">
        <v>1</v>
      </c>
      <c r="K48" s="24">
        <v>41</v>
      </c>
    </row>
    <row r="49" spans="1:11" s="7" customFormat="1" ht="15.9" customHeight="1" thickBot="1" x14ac:dyDescent="0.5">
      <c r="A49" s="28" t="s">
        <v>51</v>
      </c>
      <c r="B49" s="40">
        <f t="shared" si="5"/>
        <v>22</v>
      </c>
      <c r="C49" s="29">
        <v>7</v>
      </c>
      <c r="D49" s="29">
        <v>1</v>
      </c>
      <c r="E49" s="29">
        <v>4</v>
      </c>
      <c r="F49" s="31">
        <v>0</v>
      </c>
      <c r="G49" s="29">
        <v>0</v>
      </c>
      <c r="H49" s="31">
        <v>0</v>
      </c>
      <c r="I49" s="31">
        <v>1</v>
      </c>
      <c r="J49" s="29">
        <v>2</v>
      </c>
      <c r="K49" s="31">
        <v>7</v>
      </c>
    </row>
    <row r="50" spans="1:11" s="7" customFormat="1" ht="15.9" customHeight="1" thickTop="1" thickBot="1" x14ac:dyDescent="0.5">
      <c r="A50" s="41" t="s">
        <v>52</v>
      </c>
      <c r="B50" s="42">
        <f t="shared" si="5"/>
        <v>5494</v>
      </c>
      <c r="C50" s="43">
        <f>SUM(C29:C49)</f>
        <v>2118</v>
      </c>
      <c r="D50" s="43">
        <f>SUM(D29:D49)</f>
        <v>645</v>
      </c>
      <c r="E50" s="43">
        <f>SUM(E29:E49)</f>
        <v>1091</v>
      </c>
      <c r="F50" s="35">
        <f>SUM(F29:F49)</f>
        <v>384</v>
      </c>
      <c r="G50" s="43">
        <f t="shared" ref="G50:K50" si="9">SUM(G29:G49)</f>
        <v>556</v>
      </c>
      <c r="H50" s="35">
        <f t="shared" ref="H50" si="10">SUM(H29:H49)</f>
        <v>55</v>
      </c>
      <c r="I50" s="35">
        <f>SUM(I29:I49)</f>
        <v>26</v>
      </c>
      <c r="J50" s="43">
        <f>SUM(J29:J49)</f>
        <v>17</v>
      </c>
      <c r="K50" s="35">
        <f t="shared" si="9"/>
        <v>602</v>
      </c>
    </row>
    <row r="51" spans="1:11" s="7" customFormat="1" ht="15.9" customHeight="1" thickTop="1" x14ac:dyDescent="0.45">
      <c r="A51" s="44"/>
      <c r="B51" s="45"/>
      <c r="C51" s="45"/>
      <c r="D51" s="45"/>
      <c r="G51" s="45"/>
      <c r="J51" s="45"/>
      <c r="K51" s="46" t="s">
        <v>53</v>
      </c>
    </row>
    <row r="52" spans="1:11" ht="15.9" customHeight="1" x14ac:dyDescent="0.45">
      <c r="A52" s="47"/>
      <c r="B52" s="48"/>
      <c r="C52" s="48"/>
      <c r="D52" s="48"/>
      <c r="E52" s="48"/>
      <c r="G52" s="48"/>
      <c r="J52" s="48"/>
    </row>
    <row r="53" spans="1:11" ht="15.9" customHeight="1" x14ac:dyDescent="0.45">
      <c r="A53" s="47"/>
      <c r="B53" s="48"/>
      <c r="C53" s="48"/>
      <c r="D53" s="48"/>
      <c r="E53" s="48"/>
      <c r="G53" s="48"/>
      <c r="J53" s="48"/>
    </row>
    <row r="54" spans="1:11" ht="15.9" customHeight="1" x14ac:dyDescent="0.45">
      <c r="A54" s="47"/>
      <c r="B54" s="48"/>
      <c r="C54" s="48"/>
      <c r="D54" s="48"/>
      <c r="E54" s="48"/>
      <c r="G54" s="48"/>
      <c r="J54" s="48"/>
    </row>
    <row r="55" spans="1:11" ht="15.9" customHeight="1" x14ac:dyDescent="0.45">
      <c r="A55" s="47"/>
      <c r="B55" s="48"/>
      <c r="C55" s="48"/>
      <c r="D55" s="48"/>
      <c r="E55" s="48"/>
      <c r="G55" s="48"/>
      <c r="J55" s="48"/>
    </row>
    <row r="56" spans="1:11" ht="14.25" customHeight="1" x14ac:dyDescent="0.45">
      <c r="A56" s="47"/>
      <c r="B56" s="48"/>
      <c r="C56" s="48"/>
      <c r="D56" s="48"/>
      <c r="E56" s="48"/>
      <c r="G56" s="48"/>
      <c r="J56" s="48"/>
    </row>
    <row r="57" spans="1:11" ht="14.25" customHeight="1" x14ac:dyDescent="0.45">
      <c r="A57" s="47"/>
      <c r="B57" s="48"/>
      <c r="C57" s="48"/>
      <c r="D57" s="48"/>
      <c r="E57" s="48"/>
      <c r="G57" s="48"/>
      <c r="J57" s="48"/>
    </row>
    <row r="58" spans="1:11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2020-08-04T07:42:34Z</cp:lastPrinted>
  <dcterms:created xsi:type="dcterms:W3CDTF">2020-08-04T06:30:44Z</dcterms:created>
  <dcterms:modified xsi:type="dcterms:W3CDTF">2020-08-05T01:12:10Z</dcterms:modified>
</cp:coreProperties>
</file>