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D6" i="5"/>
  <c r="H6" i="5"/>
  <c r="C6" i="5" s="1"/>
  <c r="M6" i="5"/>
  <c r="D7" i="5"/>
  <c r="H7" i="5"/>
  <c r="C7" i="5" s="1"/>
  <c r="M7" i="5"/>
  <c r="D8" i="5"/>
  <c r="H8" i="5"/>
  <c r="C8" i="5" s="1"/>
  <c r="M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D10" i="5"/>
  <c r="C10" i="5" s="1"/>
  <c r="H10" i="5"/>
  <c r="M10" i="5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M14" i="5" s="1"/>
  <c r="D14" i="5"/>
  <c r="E14" i="5"/>
  <c r="F14" i="5"/>
  <c r="G14" i="5"/>
  <c r="H14" i="5"/>
  <c r="I14" i="5"/>
  <c r="J14" i="5"/>
  <c r="K14" i="5"/>
  <c r="L14" i="5"/>
  <c r="N14" i="5"/>
  <c r="O14" i="5"/>
  <c r="P14" i="5"/>
  <c r="Q14" i="5"/>
  <c r="D5" i="4"/>
  <c r="E5" i="4"/>
  <c r="C5" i="4" s="1"/>
  <c r="F5" i="4"/>
  <c r="G5" i="4"/>
  <c r="K5" i="4"/>
  <c r="D6" i="4"/>
  <c r="E6" i="4"/>
  <c r="C6" i="4" s="1"/>
  <c r="F6" i="4"/>
  <c r="G6" i="4"/>
  <c r="K6" i="4"/>
  <c r="D7" i="4"/>
  <c r="E7" i="4"/>
  <c r="C7" i="4" s="1"/>
  <c r="F7" i="4"/>
  <c r="G7" i="4"/>
  <c r="K7" i="4"/>
  <c r="D8" i="4"/>
  <c r="E8" i="4"/>
  <c r="C8" i="4" s="1"/>
  <c r="F8" i="4"/>
  <c r="G8" i="4"/>
  <c r="K8" i="4"/>
  <c r="D9" i="4"/>
  <c r="E9" i="4"/>
  <c r="F9" i="4"/>
  <c r="G9" i="4"/>
  <c r="H9" i="4"/>
  <c r="I9" i="4"/>
  <c r="J9" i="4"/>
  <c r="K9" i="4"/>
  <c r="L9" i="4"/>
  <c r="M9" i="4"/>
  <c r="N9" i="4"/>
  <c r="D10" i="4"/>
  <c r="E10" i="4"/>
  <c r="C10" i="4" s="1"/>
  <c r="F10" i="4"/>
  <c r="G10" i="4"/>
  <c r="K10" i="4"/>
  <c r="D11" i="4"/>
  <c r="E11" i="4"/>
  <c r="C11" i="4" s="1"/>
  <c r="F11" i="4"/>
  <c r="G11" i="4"/>
  <c r="K11" i="4"/>
  <c r="D12" i="4"/>
  <c r="E12" i="4"/>
  <c r="C12" i="4" s="1"/>
  <c r="F12" i="4"/>
  <c r="G12" i="4"/>
  <c r="K12" i="4"/>
  <c r="D13" i="4"/>
  <c r="E13" i="4"/>
  <c r="C13" i="4" s="1"/>
  <c r="F13" i="4"/>
  <c r="G13" i="4"/>
  <c r="K13" i="4"/>
  <c r="D14" i="4"/>
  <c r="E14" i="4"/>
  <c r="F14" i="4"/>
  <c r="G14" i="4"/>
  <c r="H14" i="4"/>
  <c r="I14" i="4"/>
  <c r="J14" i="4"/>
  <c r="K14" i="4"/>
  <c r="L14" i="4"/>
  <c r="M14" i="4"/>
  <c r="N14" i="4"/>
  <c r="C5" i="3"/>
  <c r="E5" i="3"/>
  <c r="C6" i="3"/>
  <c r="E6" i="3"/>
  <c r="C7" i="3"/>
  <c r="E7" i="3"/>
  <c r="C8" i="3"/>
  <c r="E8" i="3"/>
  <c r="C9" i="3"/>
  <c r="D9" i="3"/>
  <c r="E9" i="3"/>
  <c r="F9" i="3"/>
  <c r="G9" i="3"/>
  <c r="H9" i="3"/>
  <c r="C10" i="3"/>
  <c r="E10" i="3"/>
  <c r="C11" i="3"/>
  <c r="E11" i="3"/>
  <c r="C12" i="3"/>
  <c r="E12" i="3"/>
  <c r="C13" i="3"/>
  <c r="E13" i="3"/>
  <c r="C14" i="3"/>
  <c r="D14" i="3"/>
  <c r="E14" i="3"/>
  <c r="F14" i="3"/>
  <c r="G14" i="3"/>
  <c r="H14" i="3"/>
  <c r="D5" i="2"/>
  <c r="H5" i="2"/>
  <c r="C5" i="2" s="1"/>
  <c r="D7" i="2"/>
  <c r="C7" i="2" s="1"/>
  <c r="H7" i="2"/>
  <c r="D8" i="2"/>
  <c r="H8" i="2"/>
  <c r="C8" i="2" s="1"/>
  <c r="D9" i="2"/>
  <c r="C9" i="2" s="1"/>
  <c r="H9" i="2"/>
  <c r="D10" i="2"/>
  <c r="H10" i="2"/>
  <c r="C10" i="2" s="1"/>
  <c r="D11" i="2"/>
  <c r="C11" i="2" s="1"/>
  <c r="H11" i="2"/>
  <c r="E12" i="2"/>
  <c r="E14" i="2" s="1"/>
  <c r="F12" i="2"/>
  <c r="G12" i="2"/>
  <c r="G14" i="2" s="1"/>
  <c r="I12" i="2"/>
  <c r="I14" i="2" s="1"/>
  <c r="J12" i="2"/>
  <c r="K12" i="2"/>
  <c r="K14" i="2" s="1"/>
  <c r="F14" i="2"/>
  <c r="J14" i="2"/>
  <c r="D15" i="2"/>
  <c r="H15" i="2"/>
  <c r="C15" i="2" s="1"/>
  <c r="D17" i="2"/>
  <c r="C17" i="2" s="1"/>
  <c r="H17" i="2"/>
  <c r="D18" i="2"/>
  <c r="H18" i="2"/>
  <c r="C18" i="2" s="1"/>
  <c r="D19" i="2"/>
  <c r="C19" i="2" s="1"/>
  <c r="H19" i="2"/>
  <c r="D20" i="2"/>
  <c r="H20" i="2"/>
  <c r="C20" i="2" s="1"/>
  <c r="D21" i="2"/>
  <c r="C21" i="2" s="1"/>
  <c r="H21" i="2"/>
  <c r="E22" i="2"/>
  <c r="E24" i="2" s="1"/>
  <c r="F22" i="2"/>
  <c r="G22" i="2"/>
  <c r="G24" i="2" s="1"/>
  <c r="I22" i="2"/>
  <c r="I24" i="2" s="1"/>
  <c r="J22" i="2"/>
  <c r="K22" i="2"/>
  <c r="K24" i="2" s="1"/>
  <c r="F24" i="2"/>
  <c r="J24" i="2"/>
  <c r="C14" i="5" l="1"/>
  <c r="C9" i="5"/>
  <c r="C9" i="4"/>
  <c r="C14" i="4"/>
  <c r="C22" i="2"/>
  <c r="C24" i="2" s="1"/>
  <c r="C12" i="2"/>
  <c r="C14" i="2" s="1"/>
  <c r="H22" i="2"/>
  <c r="H24" i="2" s="1"/>
  <c r="D22" i="2"/>
  <c r="D24" i="2" s="1"/>
  <c r="H12" i="2"/>
  <c r="H14" i="2" s="1"/>
  <c r="D12" i="2"/>
  <c r="D14" i="2" s="1"/>
</calcChain>
</file>

<file path=xl/sharedStrings.xml><?xml version="1.0" encoding="utf-8"?>
<sst xmlns="http://schemas.openxmlformats.org/spreadsheetml/2006/main" count="203" uniqueCount="112">
  <si>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</si>
  <si>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</si>
  <si>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</si>
  <si>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</si>
  <si>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</si>
  <si>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</si>
  <si>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</si>
  <si>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</si>
  <si>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</si>
  <si>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</si>
  <si>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</si>
  <si>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</si>
  <si>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</si>
  <si>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</si>
  <si>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</si>
  <si>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</si>
  <si>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</si>
  <si>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</si>
  <si>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</si>
  <si>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</si>
  <si>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</si>
  <si>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</si>
  <si>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1月分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</si>
  <si>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</si>
  <si>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</si>
  <si>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</si>
  <si>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</si>
  <si>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</si>
  <si>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</si>
  <si>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</si>
  <si>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</si>
  <si>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</si>
  <si>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</si>
  <si>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2年  1月分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</si>
  <si>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</si>
  <si>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</si>
  <si>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</si>
  <si>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</si>
  <si>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</si>
  <si>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</si>
  <si>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</si>
  <si>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</si>
  <si>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</si>
  <si>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</si>
  <si>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</si>
  <si>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</si>
  <si>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</si>
  <si>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</si>
  <si>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</si>
  <si>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</si>
  <si>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</si>
  <si>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</si>
  <si>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</si>
  <si>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</si>
  <si>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</si>
  <si>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</si>
  <si>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</si>
  <si>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</si>
  <si>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</si>
  <si>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</si>
  <si>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</si>
  <si>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</si>
  <si>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</si>
  <si>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</si>
  <si>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</si>
  <si>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</si>
  <si>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</si>
  <si>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</si>
  <si>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</si>
  <si>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</si>
  <si>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</si>
  <si>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</si>
  <si>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</si>
  <si>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</si>
  <si>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</si>
  <si>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</si>
  <si>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</si>
  <si>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</si>
  <si>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</si>
  <si>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</si>
  <si>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</si>
  <si>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</si>
  <si>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</si>
  <si>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</si>
  <si>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</si>
  <si>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</si>
  <si>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</si>
  <si>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</si>
  <si>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</si>
  <si>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</si>
  <si>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</si>
  <si>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</si>
  <si>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</si>
  <si>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</si>
  <si>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</si>
  <si>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</si>
  <si>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</si>
  <si>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</si>
  <si>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</si>
  <si>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</si>
  <si>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</si>
  <si>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</si>
  <si>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</si>
  <si>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</si>
  <si>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</si>
  <si>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</si>
  <si>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</si>
  <si>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</si>
  <si>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</si>
  <si>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</si>
  <si>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令和  2年  1月分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</si>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</sst>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111</v>
      </c>
      <c r="I1" s="43" t="s">
        <v>110</v>
      </c>
    </row>
    <row r="2" spans="1:18" s="43" customFormat="1" ht="12" customHeight="1" thickBot="1" x14ac:dyDescent="0.2">
      <c r="R2" s="43" t="s">
        <v>109</v>
      </c>
    </row>
    <row r="3" spans="1:18" s="30" customFormat="1" ht="12" customHeight="1" x14ac:dyDescent="0.15">
      <c r="A3" s="100"/>
      <c r="B3" s="69"/>
      <c r="C3" s="38" t="s">
        <v>108</v>
      </c>
      <c r="D3" s="37"/>
      <c r="E3" s="37"/>
      <c r="F3" s="39"/>
      <c r="G3" s="38" t="s">
        <v>107</v>
      </c>
      <c r="H3" s="37"/>
      <c r="I3" s="37"/>
      <c r="J3" s="37"/>
      <c r="K3" s="37"/>
      <c r="L3" s="39"/>
      <c r="M3" s="38" t="s">
        <v>106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105</v>
      </c>
      <c r="H4" s="96" t="s">
        <v>104</v>
      </c>
      <c r="I4" s="98"/>
      <c r="J4" s="98"/>
      <c r="K4" s="98"/>
      <c r="L4" s="97"/>
      <c r="M4" s="96" t="s">
        <v>38</v>
      </c>
      <c r="N4" s="97"/>
      <c r="O4" s="96" t="s">
        <v>37</v>
      </c>
      <c r="P4" s="97"/>
      <c r="Q4" s="96" t="s">
        <v>36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44</v>
      </c>
      <c r="J5" s="91" t="s">
        <v>43</v>
      </c>
      <c r="K5" s="91" t="s">
        <v>42</v>
      </c>
      <c r="L5" s="91" t="s">
        <v>3</v>
      </c>
      <c r="M5" s="91" t="s">
        <v>9</v>
      </c>
      <c r="N5" s="91" t="s">
        <v>103</v>
      </c>
      <c r="O5" s="91" t="s">
        <v>9</v>
      </c>
      <c r="P5" s="91" t="s">
        <v>103</v>
      </c>
      <c r="Q5" s="91" t="s">
        <v>9</v>
      </c>
      <c r="R5" s="90" t="s">
        <v>103</v>
      </c>
    </row>
    <row r="6" spans="1:18" ht="12" customHeight="1" x14ac:dyDescent="0.15">
      <c r="A6" s="89" t="s">
        <v>102</v>
      </c>
      <c r="B6" s="88">
        <f>SUM( C6:F6)</f>
        <v>188</v>
      </c>
      <c r="C6" s="87">
        <v>69</v>
      </c>
      <c r="D6" s="87">
        <v>71</v>
      </c>
      <c r="E6" s="87">
        <v>0</v>
      </c>
      <c r="F6" s="87">
        <v>48</v>
      </c>
      <c r="G6" s="87">
        <v>180</v>
      </c>
      <c r="H6" s="87">
        <f>SUM( I6:L6)</f>
        <v>8</v>
      </c>
      <c r="I6" s="87">
        <v>0</v>
      </c>
      <c r="J6" s="87">
        <v>8</v>
      </c>
      <c r="K6" s="87">
        <v>0</v>
      </c>
      <c r="L6" s="87">
        <v>0</v>
      </c>
      <c r="M6" s="87">
        <v>102</v>
      </c>
      <c r="N6" s="87">
        <v>18</v>
      </c>
      <c r="O6" s="87">
        <v>16</v>
      </c>
      <c r="P6" s="87">
        <v>2</v>
      </c>
      <c r="Q6" s="87">
        <v>16</v>
      </c>
      <c r="R6" s="86">
        <v>34</v>
      </c>
    </row>
    <row r="7" spans="1:18" ht="12" customHeight="1" x14ac:dyDescent="0.15">
      <c r="A7" s="77" t="s">
        <v>101</v>
      </c>
      <c r="B7" s="76">
        <f>SUM( C7:F7)</f>
        <v>68</v>
      </c>
      <c r="C7" s="75">
        <v>27</v>
      </c>
      <c r="D7" s="75">
        <v>30</v>
      </c>
      <c r="E7" s="75">
        <v>0</v>
      </c>
      <c r="F7" s="75">
        <v>11</v>
      </c>
      <c r="G7" s="75">
        <v>65</v>
      </c>
      <c r="H7" s="75">
        <f>SUM( I7:L7)</f>
        <v>3</v>
      </c>
      <c r="I7" s="75">
        <v>0</v>
      </c>
      <c r="J7" s="75">
        <v>3</v>
      </c>
      <c r="K7" s="75">
        <v>0</v>
      </c>
      <c r="L7" s="75">
        <v>0</v>
      </c>
      <c r="M7" s="75">
        <v>38</v>
      </c>
      <c r="N7" s="75">
        <v>0</v>
      </c>
      <c r="O7" s="75">
        <v>18</v>
      </c>
      <c r="P7" s="75">
        <v>0</v>
      </c>
      <c r="Q7" s="75">
        <v>0</v>
      </c>
      <c r="R7" s="74">
        <v>12</v>
      </c>
    </row>
    <row r="8" spans="1:18" ht="12" customHeight="1" x14ac:dyDescent="0.15">
      <c r="A8" s="77" t="s">
        <v>100</v>
      </c>
      <c r="B8" s="76">
        <f>SUM( C8:F8)</f>
        <v>13</v>
      </c>
      <c r="C8" s="75">
        <v>7</v>
      </c>
      <c r="D8" s="75">
        <v>4</v>
      </c>
      <c r="E8" s="75">
        <v>0</v>
      </c>
      <c r="F8" s="75">
        <v>2</v>
      </c>
      <c r="G8" s="75">
        <v>13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9</v>
      </c>
      <c r="N8" s="75">
        <v>0</v>
      </c>
      <c r="O8" s="75">
        <v>4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99</v>
      </c>
      <c r="B9" s="76">
        <f>SUM( C9:F9)</f>
        <v>37</v>
      </c>
      <c r="C9" s="75">
        <v>16</v>
      </c>
      <c r="D9" s="75">
        <v>18</v>
      </c>
      <c r="E9" s="75">
        <v>0</v>
      </c>
      <c r="F9" s="75">
        <v>3</v>
      </c>
      <c r="G9" s="75">
        <v>37</v>
      </c>
      <c r="H9" s="75">
        <f>SUM( I9:L9)</f>
        <v>0</v>
      </c>
      <c r="I9" s="75">
        <v>0</v>
      </c>
      <c r="J9" s="75">
        <v>0</v>
      </c>
      <c r="K9" s="75">
        <v>0</v>
      </c>
      <c r="L9" s="75">
        <v>0</v>
      </c>
      <c r="M9" s="75">
        <v>14</v>
      </c>
      <c r="N9" s="75">
        <v>5</v>
      </c>
      <c r="O9" s="75">
        <v>6</v>
      </c>
      <c r="P9" s="75">
        <v>0</v>
      </c>
      <c r="Q9" s="75">
        <v>0</v>
      </c>
      <c r="R9" s="74">
        <v>12</v>
      </c>
    </row>
    <row r="10" spans="1:18" ht="12" customHeight="1" x14ac:dyDescent="0.15">
      <c r="A10" s="77" t="s">
        <v>98</v>
      </c>
      <c r="B10" s="76">
        <f>SUM( C10:F10)</f>
        <v>13</v>
      </c>
      <c r="C10" s="75">
        <v>12</v>
      </c>
      <c r="D10" s="75">
        <v>0</v>
      </c>
      <c r="E10" s="75">
        <v>0</v>
      </c>
      <c r="F10" s="75">
        <v>1</v>
      </c>
      <c r="G10" s="75">
        <v>12</v>
      </c>
      <c r="H10" s="75">
        <f>SUM( I10:L10)</f>
        <v>1</v>
      </c>
      <c r="I10" s="75">
        <v>0</v>
      </c>
      <c r="J10" s="75">
        <v>1</v>
      </c>
      <c r="K10" s="75">
        <v>0</v>
      </c>
      <c r="L10" s="75">
        <v>0</v>
      </c>
      <c r="M10" s="75">
        <v>12</v>
      </c>
      <c r="N10" s="75">
        <v>1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97</v>
      </c>
      <c r="B11" s="76">
        <f>SUM( C11:F11)</f>
        <v>41</v>
      </c>
      <c r="C11" s="75">
        <v>13</v>
      </c>
      <c r="D11" s="75">
        <v>24</v>
      </c>
      <c r="E11" s="75">
        <v>0</v>
      </c>
      <c r="F11" s="75">
        <v>4</v>
      </c>
      <c r="G11" s="75">
        <v>40</v>
      </c>
      <c r="H11" s="75">
        <f>SUM( I11:L11)</f>
        <v>1</v>
      </c>
      <c r="I11" s="75">
        <v>0</v>
      </c>
      <c r="J11" s="75">
        <v>1</v>
      </c>
      <c r="K11" s="75">
        <v>0</v>
      </c>
      <c r="L11" s="75">
        <v>0</v>
      </c>
      <c r="M11" s="75">
        <v>15</v>
      </c>
      <c r="N11" s="75">
        <v>2</v>
      </c>
      <c r="O11" s="75">
        <v>0</v>
      </c>
      <c r="P11" s="75">
        <v>0</v>
      </c>
      <c r="Q11" s="75">
        <v>0</v>
      </c>
      <c r="R11" s="74">
        <v>24</v>
      </c>
    </row>
    <row r="12" spans="1:18" ht="12" customHeight="1" x14ac:dyDescent="0.15">
      <c r="A12" s="77" t="s">
        <v>96</v>
      </c>
      <c r="B12" s="76">
        <f>SUM( C12:F12)</f>
        <v>4</v>
      </c>
      <c r="C12" s="75">
        <v>3</v>
      </c>
      <c r="D12" s="75">
        <v>0</v>
      </c>
      <c r="E12" s="75">
        <v>0</v>
      </c>
      <c r="F12" s="75">
        <v>1</v>
      </c>
      <c r="G12" s="75">
        <v>4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4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95</v>
      </c>
      <c r="B13" s="76">
        <f>SUM( C13:F13)</f>
        <v>5</v>
      </c>
      <c r="C13" s="75">
        <v>5</v>
      </c>
      <c r="D13" s="75">
        <v>0</v>
      </c>
      <c r="E13" s="75">
        <v>0</v>
      </c>
      <c r="F13" s="75">
        <v>0</v>
      </c>
      <c r="G13" s="75">
        <v>3</v>
      </c>
      <c r="H13" s="75">
        <f>SUM( I13:L13)</f>
        <v>2</v>
      </c>
      <c r="I13" s="75">
        <v>0</v>
      </c>
      <c r="J13" s="75">
        <v>2</v>
      </c>
      <c r="K13" s="75">
        <v>0</v>
      </c>
      <c r="L13" s="75">
        <v>0</v>
      </c>
      <c r="M13" s="75">
        <v>4</v>
      </c>
      <c r="N13" s="75">
        <v>1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94</v>
      </c>
      <c r="B14" s="76">
        <f>SUM( C14:F14)</f>
        <v>17</v>
      </c>
      <c r="C14" s="75">
        <v>13</v>
      </c>
      <c r="D14" s="75">
        <v>0</v>
      </c>
      <c r="E14" s="75">
        <v>0</v>
      </c>
      <c r="F14" s="75">
        <v>4</v>
      </c>
      <c r="G14" s="75">
        <v>16</v>
      </c>
      <c r="H14" s="75">
        <f>SUM( I14:L14)</f>
        <v>1</v>
      </c>
      <c r="I14" s="75">
        <v>0</v>
      </c>
      <c r="J14" s="75">
        <v>1</v>
      </c>
      <c r="K14" s="75">
        <v>0</v>
      </c>
      <c r="L14" s="75">
        <v>0</v>
      </c>
      <c r="M14" s="75">
        <v>16</v>
      </c>
      <c r="N14" s="75">
        <v>1</v>
      </c>
      <c r="O14" s="75">
        <v>0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93</v>
      </c>
      <c r="B15" s="76">
        <f>SUM( C15:F15)</f>
        <v>5</v>
      </c>
      <c r="C15" s="75">
        <v>5</v>
      </c>
      <c r="D15" s="75">
        <v>0</v>
      </c>
      <c r="E15" s="75">
        <v>0</v>
      </c>
      <c r="F15" s="75">
        <v>0</v>
      </c>
      <c r="G15" s="75">
        <v>4</v>
      </c>
      <c r="H15" s="75">
        <f>SUM( I15:L15)</f>
        <v>1</v>
      </c>
      <c r="I15" s="75">
        <v>0</v>
      </c>
      <c r="J15" s="75">
        <v>1</v>
      </c>
      <c r="K15" s="75">
        <v>0</v>
      </c>
      <c r="L15" s="75">
        <v>0</v>
      </c>
      <c r="M15" s="75">
        <v>4</v>
      </c>
      <c r="N15" s="75">
        <v>1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92</v>
      </c>
      <c r="B16" s="76">
        <f>SUM( C16:F16)</f>
        <v>29</v>
      </c>
      <c r="C16" s="75">
        <v>20</v>
      </c>
      <c r="D16" s="75">
        <v>0</v>
      </c>
      <c r="E16" s="75">
        <v>0</v>
      </c>
      <c r="F16" s="75">
        <v>9</v>
      </c>
      <c r="G16" s="75">
        <v>25</v>
      </c>
      <c r="H16" s="75">
        <f>SUM( I16:L16)</f>
        <v>4</v>
      </c>
      <c r="I16" s="75">
        <v>0</v>
      </c>
      <c r="J16" s="75">
        <v>4</v>
      </c>
      <c r="K16" s="75">
        <v>0</v>
      </c>
      <c r="L16" s="75">
        <v>0</v>
      </c>
      <c r="M16" s="75">
        <v>26</v>
      </c>
      <c r="N16" s="75">
        <v>3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91</v>
      </c>
      <c r="B17" s="76">
        <f>SUM( C17:F17)</f>
        <v>18</v>
      </c>
      <c r="C17" s="75">
        <v>9</v>
      </c>
      <c r="D17" s="75">
        <v>9</v>
      </c>
      <c r="E17" s="75">
        <v>0</v>
      </c>
      <c r="F17" s="75">
        <v>0</v>
      </c>
      <c r="G17" s="75">
        <v>17</v>
      </c>
      <c r="H17" s="75">
        <f>SUM( I17:L17)</f>
        <v>1</v>
      </c>
      <c r="I17" s="75">
        <v>0</v>
      </c>
      <c r="J17" s="75">
        <v>1</v>
      </c>
      <c r="K17" s="75">
        <v>0</v>
      </c>
      <c r="L17" s="75">
        <v>0</v>
      </c>
      <c r="M17" s="75">
        <v>9</v>
      </c>
      <c r="N17" s="75">
        <v>0</v>
      </c>
      <c r="O17" s="75">
        <v>0</v>
      </c>
      <c r="P17" s="75">
        <v>0</v>
      </c>
      <c r="Q17" s="75">
        <v>0</v>
      </c>
      <c r="R17" s="74">
        <v>9</v>
      </c>
    </row>
    <row r="18" spans="1:18" ht="12" customHeight="1" x14ac:dyDescent="0.15">
      <c r="A18" s="77" t="s">
        <v>90</v>
      </c>
      <c r="B18" s="76">
        <f>SUM( C18:F18)</f>
        <v>68</v>
      </c>
      <c r="C18" s="75">
        <v>29</v>
      </c>
      <c r="D18" s="75">
        <v>20</v>
      </c>
      <c r="E18" s="75">
        <v>0</v>
      </c>
      <c r="F18" s="75">
        <v>19</v>
      </c>
      <c r="G18" s="75">
        <v>63</v>
      </c>
      <c r="H18" s="75">
        <f>SUM( I18:L18)</f>
        <v>5</v>
      </c>
      <c r="I18" s="75">
        <v>0</v>
      </c>
      <c r="J18" s="75">
        <v>5</v>
      </c>
      <c r="K18" s="75">
        <v>0</v>
      </c>
      <c r="L18" s="75">
        <v>0</v>
      </c>
      <c r="M18" s="75">
        <v>40</v>
      </c>
      <c r="N18" s="75">
        <v>8</v>
      </c>
      <c r="O18" s="75">
        <v>0</v>
      </c>
      <c r="P18" s="75">
        <v>0</v>
      </c>
      <c r="Q18" s="75">
        <v>0</v>
      </c>
      <c r="R18" s="74">
        <v>20</v>
      </c>
    </row>
    <row r="19" spans="1:18" ht="12" customHeight="1" x14ac:dyDescent="0.15">
      <c r="A19" s="77" t="s">
        <v>89</v>
      </c>
      <c r="B19" s="76">
        <f>SUM( C19:F19)</f>
        <v>59</v>
      </c>
      <c r="C19" s="75">
        <v>27</v>
      </c>
      <c r="D19" s="75">
        <v>16</v>
      </c>
      <c r="E19" s="75">
        <v>0</v>
      </c>
      <c r="F19" s="75">
        <v>16</v>
      </c>
      <c r="G19" s="75">
        <v>48</v>
      </c>
      <c r="H19" s="75">
        <f>SUM( I19:L19)</f>
        <v>11</v>
      </c>
      <c r="I19" s="75">
        <v>0</v>
      </c>
      <c r="J19" s="75">
        <v>11</v>
      </c>
      <c r="K19" s="75">
        <v>0</v>
      </c>
      <c r="L19" s="75">
        <v>0</v>
      </c>
      <c r="M19" s="75">
        <v>37</v>
      </c>
      <c r="N19" s="75">
        <v>6</v>
      </c>
      <c r="O19" s="75">
        <v>0</v>
      </c>
      <c r="P19" s="75">
        <v>0</v>
      </c>
      <c r="Q19" s="75">
        <v>0</v>
      </c>
      <c r="R19" s="74">
        <v>16</v>
      </c>
    </row>
    <row r="20" spans="1:18" ht="12" customHeight="1" x14ac:dyDescent="0.15">
      <c r="A20" s="77" t="s">
        <v>88</v>
      </c>
      <c r="B20" s="76">
        <f>SUM( C20:F20)</f>
        <v>5</v>
      </c>
      <c r="C20" s="75">
        <v>4</v>
      </c>
      <c r="D20" s="75">
        <v>0</v>
      </c>
      <c r="E20" s="75">
        <v>0</v>
      </c>
      <c r="F20" s="75">
        <v>1</v>
      </c>
      <c r="G20" s="75">
        <v>5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4</v>
      </c>
      <c r="N20" s="75">
        <v>1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87</v>
      </c>
      <c r="B21" s="76">
        <f>SUM( C21:F21)</f>
        <v>47</v>
      </c>
      <c r="C21" s="75">
        <v>14</v>
      </c>
      <c r="D21" s="75">
        <v>26</v>
      </c>
      <c r="E21" s="75">
        <v>0</v>
      </c>
      <c r="F21" s="75">
        <v>7</v>
      </c>
      <c r="G21" s="75">
        <v>47</v>
      </c>
      <c r="H21" s="75">
        <f>SUM( I21:L21)</f>
        <v>0</v>
      </c>
      <c r="I21" s="75">
        <v>0</v>
      </c>
      <c r="J21" s="75">
        <v>0</v>
      </c>
      <c r="K21" s="75">
        <v>0</v>
      </c>
      <c r="L21" s="75">
        <v>0</v>
      </c>
      <c r="M21" s="75">
        <v>17</v>
      </c>
      <c r="N21" s="75">
        <v>4</v>
      </c>
      <c r="O21" s="75">
        <v>26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86</v>
      </c>
      <c r="B22" s="76">
        <f>SUM( C22:F22)</f>
        <v>5</v>
      </c>
      <c r="C22" s="75">
        <v>3</v>
      </c>
      <c r="D22" s="75">
        <v>2</v>
      </c>
      <c r="E22" s="75">
        <v>0</v>
      </c>
      <c r="F22" s="75">
        <v>0</v>
      </c>
      <c r="G22" s="75">
        <v>5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3</v>
      </c>
      <c r="N22" s="75">
        <v>0</v>
      </c>
      <c r="O22" s="75">
        <v>0</v>
      </c>
      <c r="P22" s="75">
        <v>2</v>
      </c>
      <c r="Q22" s="75">
        <v>0</v>
      </c>
      <c r="R22" s="74">
        <v>0</v>
      </c>
    </row>
    <row r="23" spans="1:18" ht="12" customHeight="1" x14ac:dyDescent="0.15">
      <c r="A23" s="77" t="s">
        <v>85</v>
      </c>
      <c r="B23" s="76">
        <f>SUM( C23:F23)</f>
        <v>12</v>
      </c>
      <c r="C23" s="75">
        <v>10</v>
      </c>
      <c r="D23" s="75">
        <v>0</v>
      </c>
      <c r="E23" s="75">
        <v>0</v>
      </c>
      <c r="F23" s="75">
        <v>2</v>
      </c>
      <c r="G23" s="75">
        <v>10</v>
      </c>
      <c r="H23" s="75">
        <f>SUM( I23:L23)</f>
        <v>2</v>
      </c>
      <c r="I23" s="75">
        <v>0</v>
      </c>
      <c r="J23" s="75">
        <v>2</v>
      </c>
      <c r="K23" s="75">
        <v>0</v>
      </c>
      <c r="L23" s="75">
        <v>0</v>
      </c>
      <c r="M23" s="75">
        <v>11</v>
      </c>
      <c r="N23" s="75">
        <v>1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84</v>
      </c>
      <c r="B24" s="76">
        <f>SUM( C24:F24)</f>
        <v>5</v>
      </c>
      <c r="C24" s="75">
        <v>5</v>
      </c>
      <c r="D24" s="75">
        <v>0</v>
      </c>
      <c r="E24" s="75">
        <v>0</v>
      </c>
      <c r="F24" s="75">
        <v>0</v>
      </c>
      <c r="G24" s="75">
        <v>5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5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83</v>
      </c>
      <c r="B25" s="76">
        <f>SUM( C25:F25)</f>
        <v>3</v>
      </c>
      <c r="C25" s="75">
        <v>3</v>
      </c>
      <c r="D25" s="75">
        <v>0</v>
      </c>
      <c r="E25" s="75">
        <v>0</v>
      </c>
      <c r="F25" s="75">
        <v>0</v>
      </c>
      <c r="G25" s="75">
        <v>3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3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82</v>
      </c>
      <c r="B26" s="84">
        <f>SUM( C26:F26)</f>
        <v>7</v>
      </c>
      <c r="C26" s="83">
        <v>7</v>
      </c>
      <c r="D26" s="83">
        <v>0</v>
      </c>
      <c r="E26" s="83">
        <v>0</v>
      </c>
      <c r="F26" s="83">
        <v>0</v>
      </c>
      <c r="G26" s="83">
        <v>7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6</v>
      </c>
      <c r="N26" s="83">
        <v>1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81</v>
      </c>
      <c r="B27" s="80">
        <f>SUM( C27:F27)</f>
        <v>649</v>
      </c>
      <c r="C27" s="79">
        <v>301</v>
      </c>
      <c r="D27" s="79">
        <v>220</v>
      </c>
      <c r="E27" s="79">
        <v>0</v>
      </c>
      <c r="F27" s="79">
        <v>128</v>
      </c>
      <c r="G27" s="79">
        <v>609</v>
      </c>
      <c r="H27" s="79">
        <f>SUM( I27:L27)</f>
        <v>40</v>
      </c>
      <c r="I27" s="79">
        <v>0</v>
      </c>
      <c r="J27" s="79">
        <v>40</v>
      </c>
      <c r="K27" s="79">
        <v>0</v>
      </c>
      <c r="L27" s="79">
        <v>0</v>
      </c>
      <c r="M27" s="79">
        <v>379</v>
      </c>
      <c r="N27" s="79">
        <v>53</v>
      </c>
      <c r="O27" s="79">
        <v>70</v>
      </c>
      <c r="P27" s="79">
        <v>4</v>
      </c>
      <c r="Q27" s="79">
        <v>16</v>
      </c>
      <c r="R27" s="78">
        <v>127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80</v>
      </c>
      <c r="B29" s="76">
        <f>SUM( C29:F29)</f>
        <v>11</v>
      </c>
      <c r="C29" s="75">
        <v>9</v>
      </c>
      <c r="D29" s="75">
        <v>0</v>
      </c>
      <c r="E29" s="75">
        <v>0</v>
      </c>
      <c r="F29" s="75">
        <v>2</v>
      </c>
      <c r="G29" s="75">
        <v>11</v>
      </c>
      <c r="H29" s="75">
        <f>SUM( I29:L29)</f>
        <v>0</v>
      </c>
      <c r="I29" s="75">
        <v>0</v>
      </c>
      <c r="J29" s="75">
        <v>0</v>
      </c>
      <c r="K29" s="75">
        <v>0</v>
      </c>
      <c r="L29" s="75">
        <v>0</v>
      </c>
      <c r="M29" s="75">
        <v>10</v>
      </c>
      <c r="N29" s="75">
        <v>1</v>
      </c>
      <c r="O29" s="75">
        <v>0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79</v>
      </c>
      <c r="B30" s="84">
        <f>SUM( C30:F30)</f>
        <v>12</v>
      </c>
      <c r="C30" s="83">
        <v>2</v>
      </c>
      <c r="D30" s="83">
        <v>0</v>
      </c>
      <c r="E30" s="83">
        <v>0</v>
      </c>
      <c r="F30" s="83">
        <v>10</v>
      </c>
      <c r="G30" s="83">
        <v>4</v>
      </c>
      <c r="H30" s="83">
        <f>SUM( I30:L30)</f>
        <v>8</v>
      </c>
      <c r="I30" s="83">
        <v>0</v>
      </c>
      <c r="J30" s="83">
        <v>8</v>
      </c>
      <c r="K30" s="83">
        <v>0</v>
      </c>
      <c r="L30" s="83">
        <v>0</v>
      </c>
      <c r="M30" s="83">
        <v>12</v>
      </c>
      <c r="N30" s="83">
        <v>0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78</v>
      </c>
      <c r="B31" s="80">
        <f>SUM( C31:F31)</f>
        <v>23</v>
      </c>
      <c r="C31" s="79">
        <v>11</v>
      </c>
      <c r="D31" s="79">
        <v>0</v>
      </c>
      <c r="E31" s="79">
        <v>0</v>
      </c>
      <c r="F31" s="79">
        <v>12</v>
      </c>
      <c r="G31" s="79">
        <v>15</v>
      </c>
      <c r="H31" s="79">
        <f>SUM( I31:L31)</f>
        <v>8</v>
      </c>
      <c r="I31" s="79">
        <v>0</v>
      </c>
      <c r="J31" s="79">
        <v>8</v>
      </c>
      <c r="K31" s="79">
        <v>0</v>
      </c>
      <c r="L31" s="79">
        <v>0</v>
      </c>
      <c r="M31" s="79">
        <v>22</v>
      </c>
      <c r="N31" s="79">
        <v>1</v>
      </c>
      <c r="O31" s="79">
        <v>0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77</v>
      </c>
      <c r="B33" s="84">
        <f>SUM( C33:F33)</f>
        <v>1</v>
      </c>
      <c r="C33" s="83">
        <v>1</v>
      </c>
      <c r="D33" s="83">
        <v>0</v>
      </c>
      <c r="E33" s="83">
        <v>0</v>
      </c>
      <c r="F33" s="83">
        <v>0</v>
      </c>
      <c r="G33" s="83">
        <v>1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1</v>
      </c>
      <c r="N33" s="83">
        <v>0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76</v>
      </c>
      <c r="B34" s="80">
        <f>SUM( C34:F34)</f>
        <v>1</v>
      </c>
      <c r="C34" s="79">
        <v>1</v>
      </c>
      <c r="D34" s="79">
        <v>0</v>
      </c>
      <c r="E34" s="79">
        <v>0</v>
      </c>
      <c r="F34" s="79">
        <v>0</v>
      </c>
      <c r="G34" s="79">
        <v>1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1</v>
      </c>
      <c r="N34" s="79">
        <v>0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75</v>
      </c>
      <c r="B36" s="76">
        <f>SUM( C36:F36)</f>
        <v>13</v>
      </c>
      <c r="C36" s="75">
        <v>9</v>
      </c>
      <c r="D36" s="75">
        <v>4</v>
      </c>
      <c r="E36" s="75">
        <v>0</v>
      </c>
      <c r="F36" s="75">
        <v>0</v>
      </c>
      <c r="G36" s="75">
        <v>12</v>
      </c>
      <c r="H36" s="75">
        <f>SUM( I36:L36)</f>
        <v>1</v>
      </c>
      <c r="I36" s="75">
        <v>0</v>
      </c>
      <c r="J36" s="75">
        <v>1</v>
      </c>
      <c r="K36" s="75">
        <v>0</v>
      </c>
      <c r="L36" s="75">
        <v>0</v>
      </c>
      <c r="M36" s="75">
        <v>9</v>
      </c>
      <c r="N36" s="75">
        <v>2</v>
      </c>
      <c r="O36" s="75">
        <v>2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74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73</v>
      </c>
      <c r="B38" s="80">
        <f>SUM( C38:F38)</f>
        <v>14</v>
      </c>
      <c r="C38" s="79">
        <v>10</v>
      </c>
      <c r="D38" s="79">
        <v>4</v>
      </c>
      <c r="E38" s="79">
        <v>0</v>
      </c>
      <c r="F38" s="79">
        <v>0</v>
      </c>
      <c r="G38" s="79">
        <v>13</v>
      </c>
      <c r="H38" s="79">
        <f>SUM( I38:L38)</f>
        <v>1</v>
      </c>
      <c r="I38" s="79">
        <v>0</v>
      </c>
      <c r="J38" s="79">
        <v>1</v>
      </c>
      <c r="K38" s="79">
        <v>0</v>
      </c>
      <c r="L38" s="79">
        <v>0</v>
      </c>
      <c r="M38" s="79">
        <v>10</v>
      </c>
      <c r="N38" s="79">
        <v>2</v>
      </c>
      <c r="O38" s="79">
        <v>2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72</v>
      </c>
      <c r="B40" s="76">
        <f>SUM( C40:F40)</f>
        <v>3</v>
      </c>
      <c r="C40" s="75">
        <v>3</v>
      </c>
      <c r="D40" s="75">
        <v>0</v>
      </c>
      <c r="E40" s="75">
        <v>0</v>
      </c>
      <c r="F40" s="75">
        <v>0</v>
      </c>
      <c r="G40" s="75">
        <v>3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2</v>
      </c>
      <c r="N40" s="75">
        <v>1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71</v>
      </c>
      <c r="B41" s="76">
        <f>SUM( C41:F41)</f>
        <v>1</v>
      </c>
      <c r="C41" s="75">
        <v>1</v>
      </c>
      <c r="D41" s="75">
        <v>0</v>
      </c>
      <c r="E41" s="75">
        <v>0</v>
      </c>
      <c r="F41" s="75">
        <v>0</v>
      </c>
      <c r="G41" s="75">
        <v>1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1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70</v>
      </c>
      <c r="B42" s="84">
        <f>SUM( C42:F42)</f>
        <v>4</v>
      </c>
      <c r="C42" s="83">
        <v>4</v>
      </c>
      <c r="D42" s="83">
        <v>0</v>
      </c>
      <c r="E42" s="83">
        <v>0</v>
      </c>
      <c r="F42" s="83">
        <v>0</v>
      </c>
      <c r="G42" s="83">
        <v>4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4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69</v>
      </c>
      <c r="B43" s="80">
        <f>SUM( C43:F43)</f>
        <v>8</v>
      </c>
      <c r="C43" s="79">
        <v>8</v>
      </c>
      <c r="D43" s="79">
        <v>0</v>
      </c>
      <c r="E43" s="79">
        <v>0</v>
      </c>
      <c r="F43" s="79">
        <v>0</v>
      </c>
      <c r="G43" s="79">
        <v>8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7</v>
      </c>
      <c r="N43" s="79">
        <v>1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68</v>
      </c>
      <c r="B45" s="76">
        <f>SUM( C45:F45)</f>
        <v>1</v>
      </c>
      <c r="C45" s="75">
        <v>1</v>
      </c>
      <c r="D45" s="75">
        <v>0</v>
      </c>
      <c r="E45" s="75">
        <v>0</v>
      </c>
      <c r="F45" s="75">
        <v>0</v>
      </c>
      <c r="G45" s="75">
        <v>1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1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67</v>
      </c>
      <c r="B46" s="76">
        <f>SUM( C46:F46)</f>
        <v>6</v>
      </c>
      <c r="C46" s="75">
        <v>6</v>
      </c>
      <c r="D46" s="75">
        <v>0</v>
      </c>
      <c r="E46" s="75">
        <v>0</v>
      </c>
      <c r="F46" s="75">
        <v>0</v>
      </c>
      <c r="G46" s="75">
        <v>6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5</v>
      </c>
      <c r="N46" s="75">
        <v>1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66</v>
      </c>
      <c r="B47" s="84">
        <f>SUM( C47:F47)</f>
        <v>5</v>
      </c>
      <c r="C47" s="83">
        <v>5</v>
      </c>
      <c r="D47" s="83">
        <v>0</v>
      </c>
      <c r="E47" s="83">
        <v>0</v>
      </c>
      <c r="F47" s="83">
        <v>0</v>
      </c>
      <c r="G47" s="83">
        <v>5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5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65</v>
      </c>
      <c r="B48" s="80">
        <f>SUM( C48:F48)</f>
        <v>12</v>
      </c>
      <c r="C48" s="79">
        <v>12</v>
      </c>
      <c r="D48" s="79">
        <v>0</v>
      </c>
      <c r="E48" s="79">
        <v>0</v>
      </c>
      <c r="F48" s="79">
        <v>0</v>
      </c>
      <c r="G48" s="79">
        <v>12</v>
      </c>
      <c r="H48" s="79">
        <f>SUM( I48:L48)</f>
        <v>0</v>
      </c>
      <c r="I48" s="79">
        <v>0</v>
      </c>
      <c r="J48" s="79">
        <v>0</v>
      </c>
      <c r="K48" s="79">
        <v>0</v>
      </c>
      <c r="L48" s="79">
        <v>0</v>
      </c>
      <c r="M48" s="79">
        <v>11</v>
      </c>
      <c r="N48" s="79">
        <v>1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64</v>
      </c>
      <c r="B50" s="84">
        <f>SUM( C50:F50)</f>
        <v>6</v>
      </c>
      <c r="C50" s="83">
        <v>6</v>
      </c>
      <c r="D50" s="83">
        <v>0</v>
      </c>
      <c r="E50" s="83">
        <v>0</v>
      </c>
      <c r="F50" s="83">
        <v>0</v>
      </c>
      <c r="G50" s="83">
        <v>5</v>
      </c>
      <c r="H50" s="83">
        <f>SUM( I50:L50)</f>
        <v>1</v>
      </c>
      <c r="I50" s="83">
        <v>0</v>
      </c>
      <c r="J50" s="83">
        <v>1</v>
      </c>
      <c r="K50" s="83">
        <v>0</v>
      </c>
      <c r="L50" s="83">
        <v>0</v>
      </c>
      <c r="M50" s="83">
        <v>6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63</v>
      </c>
      <c r="B51" s="80">
        <f>SUM( C51:F51)</f>
        <v>6</v>
      </c>
      <c r="C51" s="79">
        <v>6</v>
      </c>
      <c r="D51" s="79">
        <v>0</v>
      </c>
      <c r="E51" s="79">
        <v>0</v>
      </c>
      <c r="F51" s="79">
        <v>0</v>
      </c>
      <c r="G51" s="79">
        <v>5</v>
      </c>
      <c r="H51" s="79">
        <f>SUM( I51:L51)</f>
        <v>1</v>
      </c>
      <c r="I51" s="79">
        <v>0</v>
      </c>
      <c r="J51" s="79">
        <v>1</v>
      </c>
      <c r="K51" s="79">
        <v>0</v>
      </c>
      <c r="L51" s="79">
        <v>0</v>
      </c>
      <c r="M51" s="79">
        <v>6</v>
      </c>
      <c r="N51" s="79">
        <v>0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62</v>
      </c>
      <c r="B53" s="76">
        <f>SUM( C53:F53)</f>
        <v>3</v>
      </c>
      <c r="C53" s="75">
        <v>1</v>
      </c>
      <c r="D53" s="75">
        <v>0</v>
      </c>
      <c r="E53" s="75">
        <v>0</v>
      </c>
      <c r="F53" s="75">
        <v>2</v>
      </c>
      <c r="G53" s="75">
        <v>3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3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61</v>
      </c>
      <c r="B54" s="76">
        <f>SUM( C54:F54)</f>
        <v>4</v>
      </c>
      <c r="C54" s="75">
        <v>4</v>
      </c>
      <c r="D54" s="75">
        <v>0</v>
      </c>
      <c r="E54" s="75">
        <v>0</v>
      </c>
      <c r="F54" s="75">
        <v>0</v>
      </c>
      <c r="G54" s="75">
        <v>4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4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60</v>
      </c>
      <c r="B55" s="76">
        <f>SUM( C55:F55)</f>
        <v>5</v>
      </c>
      <c r="C55" s="75">
        <v>5</v>
      </c>
      <c r="D55" s="75">
        <v>0</v>
      </c>
      <c r="E55" s="75">
        <v>0</v>
      </c>
      <c r="F55" s="75">
        <v>0</v>
      </c>
      <c r="G55" s="75">
        <v>4</v>
      </c>
      <c r="H55" s="75">
        <f>SUM( I55:L55)</f>
        <v>1</v>
      </c>
      <c r="I55" s="75">
        <v>0</v>
      </c>
      <c r="J55" s="75">
        <v>1</v>
      </c>
      <c r="K55" s="75">
        <v>0</v>
      </c>
      <c r="L55" s="75">
        <v>0</v>
      </c>
      <c r="M55" s="75">
        <v>5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59</v>
      </c>
      <c r="B56" s="76">
        <f>SUM( C56:F56)</f>
        <v>1</v>
      </c>
      <c r="C56" s="75">
        <v>1</v>
      </c>
      <c r="D56" s="75">
        <v>0</v>
      </c>
      <c r="E56" s="75">
        <v>0</v>
      </c>
      <c r="F56" s="75">
        <v>0</v>
      </c>
      <c r="G56" s="75">
        <v>1</v>
      </c>
      <c r="H56" s="75">
        <f>SUM( I56:L56)</f>
        <v>0</v>
      </c>
      <c r="I56" s="75">
        <v>0</v>
      </c>
      <c r="J56" s="75">
        <v>0</v>
      </c>
      <c r="K56" s="75">
        <v>0</v>
      </c>
      <c r="L56" s="75">
        <v>0</v>
      </c>
      <c r="M56" s="75">
        <v>1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58</v>
      </c>
      <c r="B57" s="76">
        <f>SUM( C57:F57)</f>
        <v>1</v>
      </c>
      <c r="C57" s="75">
        <v>1</v>
      </c>
      <c r="D57" s="75">
        <v>0</v>
      </c>
      <c r="E57" s="75">
        <v>0</v>
      </c>
      <c r="F57" s="75">
        <v>0</v>
      </c>
      <c r="G57" s="75">
        <v>1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1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57</v>
      </c>
      <c r="B58" s="76">
        <f>SUM( C58:R58)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56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55</v>
      </c>
      <c r="B60" s="80">
        <f>SUM( C60:F60)</f>
        <v>14</v>
      </c>
      <c r="C60" s="79">
        <v>12</v>
      </c>
      <c r="D60" s="79">
        <v>0</v>
      </c>
      <c r="E60" s="79">
        <v>0</v>
      </c>
      <c r="F60" s="79">
        <v>2</v>
      </c>
      <c r="G60" s="79">
        <v>13</v>
      </c>
      <c r="H60" s="79">
        <f>SUM( I60:L60)</f>
        <v>1</v>
      </c>
      <c r="I60" s="79">
        <v>0</v>
      </c>
      <c r="J60" s="79">
        <v>1</v>
      </c>
      <c r="K60" s="79">
        <v>0</v>
      </c>
      <c r="L60" s="79">
        <v>0</v>
      </c>
      <c r="M60" s="79">
        <v>14</v>
      </c>
      <c r="N60" s="79">
        <v>0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54</v>
      </c>
      <c r="B62" s="84">
        <f>SUM( C62:F62)</f>
        <v>2</v>
      </c>
      <c r="C62" s="83">
        <v>1</v>
      </c>
      <c r="D62" s="83">
        <v>0</v>
      </c>
      <c r="E62" s="83">
        <v>0</v>
      </c>
      <c r="F62" s="83">
        <v>1</v>
      </c>
      <c r="G62" s="83">
        <v>1</v>
      </c>
      <c r="H62" s="83">
        <f>SUM( I62:L62)</f>
        <v>1</v>
      </c>
      <c r="I62" s="83">
        <v>0</v>
      </c>
      <c r="J62" s="83">
        <v>1</v>
      </c>
      <c r="K62" s="83">
        <v>0</v>
      </c>
      <c r="L62" s="83">
        <v>0</v>
      </c>
      <c r="M62" s="83">
        <v>1</v>
      </c>
      <c r="N62" s="83">
        <v>1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53</v>
      </c>
      <c r="B63" s="80">
        <f>SUM( C63:F63)</f>
        <v>2</v>
      </c>
      <c r="C63" s="79">
        <v>1</v>
      </c>
      <c r="D63" s="79">
        <v>0</v>
      </c>
      <c r="E63" s="79">
        <v>0</v>
      </c>
      <c r="F63" s="79">
        <v>1</v>
      </c>
      <c r="G63" s="79">
        <v>1</v>
      </c>
      <c r="H63" s="79">
        <f>SUM( I63:L63)</f>
        <v>1</v>
      </c>
      <c r="I63" s="79">
        <v>0</v>
      </c>
      <c r="J63" s="79">
        <v>1</v>
      </c>
      <c r="K63" s="79">
        <v>0</v>
      </c>
      <c r="L63" s="79">
        <v>0</v>
      </c>
      <c r="M63" s="79">
        <v>1</v>
      </c>
      <c r="N63" s="79">
        <v>1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52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51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50</v>
      </c>
      <c r="B68" s="76">
        <f>SUM( C68:F68)</f>
        <v>80</v>
      </c>
      <c r="C68" s="75">
        <v>61</v>
      </c>
      <c r="D68" s="75">
        <v>4</v>
      </c>
      <c r="E68" s="75">
        <v>0</v>
      </c>
      <c r="F68" s="75">
        <v>15</v>
      </c>
      <c r="G68" s="75">
        <v>68</v>
      </c>
      <c r="H68" s="75">
        <f>SUM( I68:L68)</f>
        <v>12</v>
      </c>
      <c r="I68" s="75">
        <v>0</v>
      </c>
      <c r="J68" s="75">
        <v>12</v>
      </c>
      <c r="K68" s="75">
        <v>0</v>
      </c>
      <c r="L68" s="75">
        <v>0</v>
      </c>
      <c r="M68" s="75">
        <v>72</v>
      </c>
      <c r="N68" s="75">
        <v>6</v>
      </c>
      <c r="O68" s="75">
        <v>2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49</v>
      </c>
      <c r="B70" s="72">
        <f>SUM( C70:F70)</f>
        <v>729</v>
      </c>
      <c r="C70" s="71">
        <v>362</v>
      </c>
      <c r="D70" s="71">
        <v>224</v>
      </c>
      <c r="E70" s="71">
        <v>0</v>
      </c>
      <c r="F70" s="71">
        <v>143</v>
      </c>
      <c r="G70" s="71">
        <v>677</v>
      </c>
      <c r="H70" s="71">
        <f>SUM( I70:L70)</f>
        <v>52</v>
      </c>
      <c r="I70" s="71">
        <v>0</v>
      </c>
      <c r="J70" s="71">
        <v>52</v>
      </c>
      <c r="K70" s="71">
        <v>0</v>
      </c>
      <c r="L70" s="71">
        <v>0</v>
      </c>
      <c r="M70" s="71">
        <v>451</v>
      </c>
      <c r="N70" s="71">
        <v>59</v>
      </c>
      <c r="O70" s="71">
        <v>72</v>
      </c>
      <c r="P70" s="71">
        <v>4</v>
      </c>
      <c r="Q70" s="71">
        <v>16</v>
      </c>
      <c r="R70" s="70">
        <v>127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35</v>
      </c>
      <c r="E1" s="45" t="s">
        <v>48</v>
      </c>
      <c r="I1" s="43" t="s">
        <v>33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47</v>
      </c>
      <c r="M3" s="37" t="s">
        <v>46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45</v>
      </c>
      <c r="M4" s="67" t="s">
        <v>30</v>
      </c>
      <c r="N4" s="66" t="s">
        <v>44</v>
      </c>
      <c r="O4" s="66" t="s">
        <v>43</v>
      </c>
      <c r="P4" s="66" t="s">
        <v>42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362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362</v>
      </c>
      <c r="I5" s="15">
        <v>0</v>
      </c>
      <c r="J5" s="15">
        <v>0</v>
      </c>
      <c r="K5" s="15">
        <v>362</v>
      </c>
      <c r="L5" s="15">
        <v>343</v>
      </c>
      <c r="M5" s="15">
        <f>SUM(N5:Q5)</f>
        <v>19</v>
      </c>
      <c r="N5" s="15">
        <v>0</v>
      </c>
      <c r="O5" s="15">
        <v>19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224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224</v>
      </c>
      <c r="I6" s="16">
        <v>41</v>
      </c>
      <c r="J6" s="16">
        <v>0</v>
      </c>
      <c r="K6" s="16">
        <v>183</v>
      </c>
      <c r="L6" s="16">
        <v>224</v>
      </c>
      <c r="M6" s="16">
        <f>SUM(N6:Q6)</f>
        <v>0</v>
      </c>
      <c r="N6" s="16">
        <v>0</v>
      </c>
      <c r="O6" s="16">
        <v>0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143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143</v>
      </c>
      <c r="I8" s="7">
        <v>142</v>
      </c>
      <c r="J8" s="7">
        <v>0</v>
      </c>
      <c r="K8" s="7">
        <v>1</v>
      </c>
      <c r="L8" s="7">
        <v>110</v>
      </c>
      <c r="M8" s="7">
        <f>SUM(N8:Q8)</f>
        <v>33</v>
      </c>
      <c r="N8" s="7">
        <v>0</v>
      </c>
      <c r="O8" s="7">
        <v>33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729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729</v>
      </c>
      <c r="I9" s="65">
        <f>SUM(I5:I8)</f>
        <v>183</v>
      </c>
      <c r="J9" s="65">
        <f>SUM(J5:J8)</f>
        <v>0</v>
      </c>
      <c r="K9" s="65">
        <f>SUM(K5:K8)</f>
        <v>546</v>
      </c>
      <c r="L9" s="65">
        <f>SUM(L5:L8)</f>
        <v>677</v>
      </c>
      <c r="M9" s="65">
        <f>SUM(M5:M8)</f>
        <v>52</v>
      </c>
      <c r="N9" s="65">
        <f>SUM(N5:N8)</f>
        <v>0</v>
      </c>
      <c r="O9" s="65">
        <f>SUM(O5:O8)</f>
        <v>52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43169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43169</v>
      </c>
      <c r="I10" s="15">
        <v>0</v>
      </c>
      <c r="J10" s="15">
        <v>0</v>
      </c>
      <c r="K10" s="15">
        <v>43169</v>
      </c>
      <c r="L10" s="15">
        <v>40939</v>
      </c>
      <c r="M10" s="15">
        <f>SUM(N10:Q10)</f>
        <v>2230</v>
      </c>
      <c r="N10" s="15">
        <v>0</v>
      </c>
      <c r="O10" s="15">
        <v>2230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11204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11204</v>
      </c>
      <c r="I11" s="16">
        <v>1819</v>
      </c>
      <c r="J11" s="16">
        <v>0</v>
      </c>
      <c r="K11" s="16">
        <v>9385</v>
      </c>
      <c r="L11" s="16">
        <v>11204</v>
      </c>
      <c r="M11" s="16">
        <f>SUM(N11:Q11)</f>
        <v>0</v>
      </c>
      <c r="N11" s="16">
        <v>0</v>
      </c>
      <c r="O11" s="16">
        <v>0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16386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16386</v>
      </c>
      <c r="I13" s="7">
        <v>16246</v>
      </c>
      <c r="J13" s="7">
        <v>0</v>
      </c>
      <c r="K13" s="7">
        <v>140</v>
      </c>
      <c r="L13" s="7">
        <v>12789</v>
      </c>
      <c r="M13" s="7">
        <f>SUM(N13:Q13)</f>
        <v>3597</v>
      </c>
      <c r="N13" s="7">
        <v>0</v>
      </c>
      <c r="O13" s="7">
        <v>3597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70759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70759</v>
      </c>
      <c r="I14" s="46">
        <f>SUM(I10:I13)</f>
        <v>18065</v>
      </c>
      <c r="J14" s="46">
        <f>SUM(J10:J13)</f>
        <v>0</v>
      </c>
      <c r="K14" s="46">
        <f>SUM(K10:K13)</f>
        <v>52694</v>
      </c>
      <c r="L14" s="46">
        <f>SUM(L10:L13)</f>
        <v>64932</v>
      </c>
      <c r="M14" s="46">
        <f>SUM(M10:M13)</f>
        <v>5827</v>
      </c>
      <c r="N14" s="46">
        <f>SUM(N10:N13)</f>
        <v>0</v>
      </c>
      <c r="O14" s="46">
        <f>SUM(O10:O13)</f>
        <v>5827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35</v>
      </c>
      <c r="E1" s="45" t="s">
        <v>41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40</v>
      </c>
      <c r="H3" s="37"/>
      <c r="I3" s="37"/>
      <c r="J3" s="39"/>
      <c r="K3" s="38" t="s">
        <v>39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38</v>
      </c>
      <c r="E4" s="32" t="s">
        <v>37</v>
      </c>
      <c r="F4" s="32" t="s">
        <v>36</v>
      </c>
      <c r="G4" s="32" t="s">
        <v>30</v>
      </c>
      <c r="H4" s="32" t="s">
        <v>38</v>
      </c>
      <c r="I4" s="32" t="s">
        <v>37</v>
      </c>
      <c r="J4" s="32" t="s">
        <v>36</v>
      </c>
      <c r="K4" s="32" t="s">
        <v>30</v>
      </c>
      <c r="L4" s="32" t="s">
        <v>38</v>
      </c>
      <c r="M4" s="32" t="s">
        <v>37</v>
      </c>
      <c r="N4" s="31" t="s">
        <v>36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362</v>
      </c>
      <c r="D5" s="15">
        <f>+H5+L5</f>
        <v>362</v>
      </c>
      <c r="E5" s="15">
        <f>+I5+M5</f>
        <v>0</v>
      </c>
      <c r="F5" s="15">
        <f>+J5+N5</f>
        <v>0</v>
      </c>
      <c r="G5" s="15">
        <f>SUM(H5:J5)</f>
        <v>307</v>
      </c>
      <c r="H5" s="15">
        <v>307</v>
      </c>
      <c r="I5" s="15">
        <v>0</v>
      </c>
      <c r="J5" s="15">
        <v>0</v>
      </c>
      <c r="K5" s="15">
        <f>SUM(L5:N5)</f>
        <v>55</v>
      </c>
      <c r="L5" s="15">
        <v>55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224</v>
      </c>
      <c r="D6" s="16">
        <f>+H6+L6</f>
        <v>5</v>
      </c>
      <c r="E6" s="16">
        <f>+I6+M6</f>
        <v>76</v>
      </c>
      <c r="F6" s="16">
        <f>+J6+N6</f>
        <v>143</v>
      </c>
      <c r="G6" s="16">
        <f>SUM(H6:J6)</f>
        <v>90</v>
      </c>
      <c r="H6" s="16">
        <v>2</v>
      </c>
      <c r="I6" s="16">
        <v>72</v>
      </c>
      <c r="J6" s="16">
        <v>16</v>
      </c>
      <c r="K6" s="16">
        <f>SUM(L6:N6)</f>
        <v>134</v>
      </c>
      <c r="L6" s="16">
        <v>3</v>
      </c>
      <c r="M6" s="16">
        <v>4</v>
      </c>
      <c r="N6" s="18">
        <v>127</v>
      </c>
    </row>
    <row r="7" spans="1:14" ht="15" customHeight="1" x14ac:dyDescent="0.15">
      <c r="A7" s="55"/>
      <c r="B7" s="50" t="s">
        <v>27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143</v>
      </c>
      <c r="D8" s="7">
        <f>+H8+L8</f>
        <v>143</v>
      </c>
      <c r="E8" s="7">
        <f>+I8+M8</f>
        <v>0</v>
      </c>
      <c r="F8" s="7">
        <f>+J8+N8</f>
        <v>0</v>
      </c>
      <c r="G8" s="7">
        <f>SUM(H8:J8)</f>
        <v>142</v>
      </c>
      <c r="H8" s="7">
        <v>142</v>
      </c>
      <c r="I8" s="7">
        <v>0</v>
      </c>
      <c r="J8" s="7">
        <v>0</v>
      </c>
      <c r="K8" s="7">
        <f>SUM(L8:N8)</f>
        <v>1</v>
      </c>
      <c r="L8" s="7">
        <v>1</v>
      </c>
      <c r="M8" s="7">
        <v>0</v>
      </c>
      <c r="N8" s="6">
        <v>0</v>
      </c>
    </row>
    <row r="9" spans="1:14" ht="15" customHeight="1" x14ac:dyDescent="0.15">
      <c r="A9" s="54"/>
      <c r="B9" s="24" t="s">
        <v>0</v>
      </c>
      <c r="C9" s="23">
        <f>SUM(C5:C8)</f>
        <v>729</v>
      </c>
      <c r="D9" s="23">
        <f>SUM(D5:D8)</f>
        <v>510</v>
      </c>
      <c r="E9" s="23">
        <f>SUM(E5:E8)</f>
        <v>76</v>
      </c>
      <c r="F9" s="23">
        <f>SUM(F5:F8)</f>
        <v>143</v>
      </c>
      <c r="G9" s="23">
        <f>SUM(G5:G8)</f>
        <v>539</v>
      </c>
      <c r="H9" s="23">
        <f>SUM(H5:H8)</f>
        <v>451</v>
      </c>
      <c r="I9" s="23">
        <f>SUM(I5:I8)</f>
        <v>72</v>
      </c>
      <c r="J9" s="23">
        <f>SUM(J5:J8)</f>
        <v>16</v>
      </c>
      <c r="K9" s="23">
        <f>SUM(K5:K8)</f>
        <v>190</v>
      </c>
      <c r="L9" s="23">
        <f>SUM(L5:L8)</f>
        <v>59</v>
      </c>
      <c r="M9" s="23">
        <f>SUM(M5:M8)</f>
        <v>4</v>
      </c>
      <c r="N9" s="22">
        <f>SUM(N5:N8)</f>
        <v>127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43169</v>
      </c>
      <c r="D10" s="15">
        <f>+H10+L10</f>
        <v>43169</v>
      </c>
      <c r="E10" s="15">
        <f>+I10+M10</f>
        <v>0</v>
      </c>
      <c r="F10" s="15">
        <f>+J10+N10</f>
        <v>0</v>
      </c>
      <c r="G10" s="15">
        <f>SUM(H10:J10)</f>
        <v>36292</v>
      </c>
      <c r="H10" s="15">
        <v>36292</v>
      </c>
      <c r="I10" s="15">
        <v>0</v>
      </c>
      <c r="J10" s="15">
        <v>0</v>
      </c>
      <c r="K10" s="15">
        <f>SUM(L10:N10)</f>
        <v>6877</v>
      </c>
      <c r="L10" s="15">
        <v>6877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11204</v>
      </c>
      <c r="D11" s="16">
        <f>+H11+L11</f>
        <v>398</v>
      </c>
      <c r="E11" s="16">
        <f>+I11+M11</f>
        <v>4193</v>
      </c>
      <c r="F11" s="16">
        <f>+J11+N11</f>
        <v>6613</v>
      </c>
      <c r="G11" s="16">
        <f>SUM(H11:J11)</f>
        <v>4943</v>
      </c>
      <c r="H11" s="16">
        <v>158</v>
      </c>
      <c r="I11" s="16">
        <v>3953</v>
      </c>
      <c r="J11" s="16">
        <v>832</v>
      </c>
      <c r="K11" s="16">
        <f>SUM(L11:N11)</f>
        <v>6261</v>
      </c>
      <c r="L11" s="16">
        <v>240</v>
      </c>
      <c r="M11" s="16">
        <v>240</v>
      </c>
      <c r="N11" s="18">
        <v>5781</v>
      </c>
    </row>
    <row r="12" spans="1:14" ht="15" customHeight="1" x14ac:dyDescent="0.15">
      <c r="A12" s="27"/>
      <c r="B12" s="50" t="s">
        <v>27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16386</v>
      </c>
      <c r="D13" s="7">
        <f>+H13+L13</f>
        <v>16386</v>
      </c>
      <c r="E13" s="7">
        <f>+I13+M13</f>
        <v>0</v>
      </c>
      <c r="F13" s="7">
        <f>+J13+N13</f>
        <v>0</v>
      </c>
      <c r="G13" s="7">
        <f>SUM(H13:J13)</f>
        <v>16274</v>
      </c>
      <c r="H13" s="7">
        <v>16274</v>
      </c>
      <c r="I13" s="7">
        <v>0</v>
      </c>
      <c r="J13" s="7">
        <v>0</v>
      </c>
      <c r="K13" s="7">
        <f>SUM(L13:N13)</f>
        <v>112</v>
      </c>
      <c r="L13" s="7">
        <v>112</v>
      </c>
      <c r="M13" s="7">
        <v>0</v>
      </c>
      <c r="N13" s="6">
        <v>0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70759</v>
      </c>
      <c r="D14" s="3">
        <f>SUM(D10:D13)</f>
        <v>59953</v>
      </c>
      <c r="E14" s="3">
        <f>SUM(E10:E13)</f>
        <v>4193</v>
      </c>
      <c r="F14" s="3">
        <f>SUM(F10:F13)</f>
        <v>6613</v>
      </c>
      <c r="G14" s="3">
        <f>SUM(G10:G13)</f>
        <v>57509</v>
      </c>
      <c r="H14" s="3">
        <f>SUM(H10:H13)</f>
        <v>52724</v>
      </c>
      <c r="I14" s="3">
        <f>SUM(I10:I13)</f>
        <v>3953</v>
      </c>
      <c r="J14" s="3">
        <f>SUM(J10:J13)</f>
        <v>832</v>
      </c>
      <c r="K14" s="3">
        <f>SUM(K10:K13)</f>
        <v>13250</v>
      </c>
      <c r="L14" s="3">
        <f>SUM(L10:L13)</f>
        <v>7229</v>
      </c>
      <c r="M14" s="3">
        <f>SUM(M10:M13)</f>
        <v>240</v>
      </c>
      <c r="N14" s="2">
        <f>SUM(N10:N13)</f>
        <v>5781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35</v>
      </c>
      <c r="D1" s="45" t="s">
        <v>34</v>
      </c>
      <c r="F1" s="43" t="s">
        <v>33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102</v>
      </c>
      <c r="D5" s="15">
        <v>34</v>
      </c>
      <c r="E5" s="56">
        <f>F5+G5+H5</f>
        <v>68</v>
      </c>
      <c r="F5" s="15">
        <v>17</v>
      </c>
      <c r="G5" s="15">
        <v>0</v>
      </c>
      <c r="H5" s="14">
        <v>51</v>
      </c>
    </row>
    <row r="6" spans="1:8" ht="15" customHeight="1" x14ac:dyDescent="0.15">
      <c r="A6" s="55"/>
      <c r="B6" s="50" t="s">
        <v>28</v>
      </c>
      <c r="C6" s="49">
        <f>D6+E6</f>
        <v>156</v>
      </c>
      <c r="D6" s="16">
        <v>58</v>
      </c>
      <c r="E6" s="16">
        <f>F6+G6+H6</f>
        <v>98</v>
      </c>
      <c r="F6" s="16">
        <v>0</v>
      </c>
      <c r="G6" s="16">
        <v>0</v>
      </c>
      <c r="H6" s="18">
        <v>98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34</v>
      </c>
      <c r="D8" s="7">
        <v>33</v>
      </c>
      <c r="E8" s="15">
        <f>F8+G8+H8</f>
        <v>1</v>
      </c>
      <c r="F8" s="7">
        <v>0</v>
      </c>
      <c r="G8" s="7">
        <v>0</v>
      </c>
      <c r="H8" s="6">
        <v>1</v>
      </c>
    </row>
    <row r="9" spans="1:8" ht="15" customHeight="1" x14ac:dyDescent="0.15">
      <c r="A9" s="54"/>
      <c r="B9" s="24" t="s">
        <v>25</v>
      </c>
      <c r="C9" s="23">
        <f>SUM(C5:C8)</f>
        <v>292</v>
      </c>
      <c r="D9" s="23">
        <f>SUM(D5:D8)</f>
        <v>125</v>
      </c>
      <c r="E9" s="23">
        <f>SUM(E5:E8)</f>
        <v>167</v>
      </c>
      <c r="F9" s="23">
        <f>SUM(F5:F8)</f>
        <v>17</v>
      </c>
      <c r="G9" s="23">
        <f>SUM(G5:G8)</f>
        <v>0</v>
      </c>
      <c r="H9" s="22">
        <f>SUM(H5:H8)</f>
        <v>150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12594</v>
      </c>
      <c r="D10" s="11">
        <v>4013</v>
      </c>
      <c r="E10" s="11">
        <f>F10+G10+H10</f>
        <v>8581</v>
      </c>
      <c r="F10" s="11">
        <v>2264</v>
      </c>
      <c r="G10" s="11">
        <v>0</v>
      </c>
      <c r="H10" s="10">
        <v>6317</v>
      </c>
    </row>
    <row r="11" spans="1:8" ht="15" customHeight="1" x14ac:dyDescent="0.15">
      <c r="A11" s="27"/>
      <c r="B11" s="50" t="s">
        <v>28</v>
      </c>
      <c r="C11" s="49">
        <f>D11+E11</f>
        <v>7646</v>
      </c>
      <c r="D11" s="16">
        <v>3194</v>
      </c>
      <c r="E11" s="16">
        <f>F11+G11+H11</f>
        <v>4452</v>
      </c>
      <c r="F11" s="16">
        <v>0</v>
      </c>
      <c r="G11" s="16">
        <v>0</v>
      </c>
      <c r="H11" s="18">
        <v>4452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4121</v>
      </c>
      <c r="D13" s="7">
        <v>4009</v>
      </c>
      <c r="E13" s="48">
        <f>F13+G13+H13</f>
        <v>112</v>
      </c>
      <c r="F13" s="7">
        <v>0</v>
      </c>
      <c r="G13" s="7">
        <v>0</v>
      </c>
      <c r="H13" s="6">
        <v>112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24361</v>
      </c>
      <c r="D14" s="3">
        <f>SUM(D10:D13)</f>
        <v>11216</v>
      </c>
      <c r="E14" s="46">
        <f>SUM(E10:E13)</f>
        <v>13145</v>
      </c>
      <c r="F14" s="3">
        <f>SUM(F10:F13)</f>
        <v>2264</v>
      </c>
      <c r="G14" s="46">
        <f>SUM(G10:G13)</f>
        <v>0</v>
      </c>
      <c r="H14" s="2">
        <f>SUM(H10:H13)</f>
        <v>10881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539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539</v>
      </c>
      <c r="I5" s="15">
        <v>141</v>
      </c>
      <c r="J5" s="15">
        <v>0</v>
      </c>
      <c r="K5" s="14">
        <v>398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30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30</v>
      </c>
      <c r="I8" s="16">
        <v>24</v>
      </c>
      <c r="J8" s="16">
        <v>0</v>
      </c>
      <c r="K8" s="18">
        <v>6</v>
      </c>
    </row>
    <row r="9" spans="1:11" ht="15" customHeight="1" x14ac:dyDescent="0.15">
      <c r="A9" s="27"/>
      <c r="B9" s="19" t="s">
        <v>5</v>
      </c>
      <c r="C9" s="16">
        <f>+D9+H9</f>
        <v>160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160</v>
      </c>
      <c r="I9" s="16">
        <v>18</v>
      </c>
      <c r="J9" s="16">
        <v>0</v>
      </c>
      <c r="K9" s="18">
        <v>142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0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0</v>
      </c>
      <c r="I11" s="7">
        <v>0</v>
      </c>
      <c r="J11" s="7">
        <v>0</v>
      </c>
      <c r="K11" s="6">
        <v>0</v>
      </c>
    </row>
    <row r="12" spans="1:11" ht="15" customHeight="1" x14ac:dyDescent="0.15">
      <c r="A12" s="27"/>
      <c r="B12" s="12" t="s">
        <v>2</v>
      </c>
      <c r="C12" s="11">
        <f>SUM(C7:C11)</f>
        <v>190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190</v>
      </c>
      <c r="I12" s="11">
        <f>SUM(I7:I11)</f>
        <v>42</v>
      </c>
      <c r="J12" s="11">
        <f>SUM(J7:J11)</f>
        <v>0</v>
      </c>
      <c r="K12" s="10">
        <f>SUM(K7:K11)</f>
        <v>148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729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729</v>
      </c>
      <c r="I14" s="23">
        <f>+I5+I12</f>
        <v>183</v>
      </c>
      <c r="J14" s="23">
        <f>+J5+J12</f>
        <v>0</v>
      </c>
      <c r="K14" s="22">
        <f>+K5+K12</f>
        <v>546</v>
      </c>
    </row>
    <row r="15" spans="1:11" ht="15" customHeight="1" x14ac:dyDescent="0.15">
      <c r="A15" s="21"/>
      <c r="B15" s="20" t="s">
        <v>9</v>
      </c>
      <c r="C15" s="15">
        <f>SUM(D15+H15)</f>
        <v>57509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57509</v>
      </c>
      <c r="I15" s="15">
        <v>16134</v>
      </c>
      <c r="J15" s="15">
        <v>0</v>
      </c>
      <c r="K15" s="14">
        <v>41375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1639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1639</v>
      </c>
      <c r="I18" s="16">
        <v>1229</v>
      </c>
      <c r="J18" s="16">
        <v>0</v>
      </c>
      <c r="K18" s="18">
        <v>410</v>
      </c>
    </row>
    <row r="19" spans="1:11" ht="15" customHeight="1" x14ac:dyDescent="0.15">
      <c r="A19" s="13"/>
      <c r="B19" s="19" t="s">
        <v>5</v>
      </c>
      <c r="C19" s="16">
        <f>+D19+H19</f>
        <v>11611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11611</v>
      </c>
      <c r="I19" s="16">
        <v>702</v>
      </c>
      <c r="J19" s="16">
        <v>0</v>
      </c>
      <c r="K19" s="18">
        <v>10909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0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0</v>
      </c>
      <c r="I21" s="7">
        <v>0</v>
      </c>
      <c r="J21" s="7">
        <v>0</v>
      </c>
      <c r="K21" s="6">
        <v>0</v>
      </c>
    </row>
    <row r="22" spans="1:11" ht="15" customHeight="1" x14ac:dyDescent="0.15">
      <c r="A22" s="13"/>
      <c r="B22" s="12" t="s">
        <v>2</v>
      </c>
      <c r="C22" s="11">
        <f>SUM(C17:C21)</f>
        <v>13250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13250</v>
      </c>
      <c r="I22" s="11">
        <f>SUM(I17:I21)</f>
        <v>1931</v>
      </c>
      <c r="J22" s="11">
        <f>SUM(J17:J21)</f>
        <v>0</v>
      </c>
      <c r="K22" s="10">
        <f>SUM(K17:K21)</f>
        <v>11319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70759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70759</v>
      </c>
      <c r="I24" s="3">
        <f>+I15+I22</f>
        <v>18065</v>
      </c>
      <c r="J24" s="3">
        <f>+J15+J22</f>
        <v>0</v>
      </c>
      <c r="K24" s="2">
        <f>+K15+K22</f>
        <v>52694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2020-02-28T05:28:09Z</dcterms:modified>
</cp:coreProperties>
</file>