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第23表総数" sheetId="1" r:id="rId1"/>
    <sheet name="第23表男" sheetId="2" r:id="rId2"/>
    <sheet name="第23表女" sheetId="3" r:id="rId3"/>
  </sheets>
  <externalReferences>
    <externalReference r:id="rId4"/>
    <externalReference r:id="rId5"/>
  </externalReferences>
  <definedNames>
    <definedName name="_xlnm._FilterDatabase" localSheetId="2" hidden="1">第23表女!$AF$7:$AR$54</definedName>
    <definedName name="_xlnm._FilterDatabase" localSheetId="0" hidden="1">第23表総数!$AF$7:$AR$54</definedName>
    <definedName name="_xlnm._FilterDatabase" localSheetId="1" hidden="1">第23表男!$AF$5:$AR$54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2">第23表女!$A$1:$P$59</definedName>
    <definedName name="_xlnm.Print_Area" localSheetId="0">第23表総数!$A$1:$P$59</definedName>
    <definedName name="_xlnm.Print_Area" localSheetId="1">第23表男!$A$1:$P$59</definedName>
    <definedName name="Rangai0">#REF!</definedName>
    <definedName name="Title">#REF!</definedName>
    <definedName name="TitleEnglish">#REF!</definedName>
    <definedName name="あ">[1]H17市町村!#REF!</definedName>
    <definedName name="バージョンアップ">[2]使い方!#REF!</definedName>
    <definedName name="バージョンアップ１">[2]使い方!#REF!</definedName>
    <definedName name="移行手順">[2]使い方!#REF!</definedName>
    <definedName name="要望">[2]使い方!#REF!</definedName>
  </definedNames>
  <calcPr calcId="145621"/>
</workbook>
</file>

<file path=xl/calcChain.xml><?xml version="1.0" encoding="utf-8"?>
<calcChain xmlns="http://schemas.openxmlformats.org/spreadsheetml/2006/main">
  <c r="O54" i="3" l="1"/>
  <c r="M54" i="3"/>
  <c r="K54" i="3"/>
  <c r="O53" i="3"/>
  <c r="M53" i="3"/>
  <c r="K53" i="3"/>
  <c r="O52" i="3"/>
  <c r="M52" i="3"/>
  <c r="K52" i="3"/>
  <c r="O51" i="3"/>
  <c r="M51" i="3"/>
  <c r="K51" i="3"/>
  <c r="O50" i="3"/>
  <c r="M50" i="3"/>
  <c r="K50" i="3"/>
  <c r="O49" i="3"/>
  <c r="M49" i="3"/>
  <c r="K49" i="3"/>
  <c r="O48" i="3"/>
  <c r="M48" i="3"/>
  <c r="K48" i="3"/>
  <c r="O47" i="3"/>
  <c r="M47" i="3"/>
  <c r="K47" i="3"/>
  <c r="O46" i="3"/>
  <c r="M46" i="3"/>
  <c r="K46" i="3"/>
  <c r="O45" i="3"/>
  <c r="M45" i="3"/>
  <c r="K45" i="3"/>
  <c r="O44" i="3"/>
  <c r="M44" i="3"/>
  <c r="K44" i="3"/>
  <c r="O43" i="3"/>
  <c r="M43" i="3"/>
  <c r="K43" i="3"/>
  <c r="O42" i="3"/>
  <c r="M42" i="3"/>
  <c r="K42" i="3"/>
  <c r="O41" i="3"/>
  <c r="M41" i="3"/>
  <c r="K41" i="3"/>
  <c r="O40" i="3"/>
  <c r="M40" i="3"/>
  <c r="K40" i="3"/>
  <c r="O39" i="3"/>
  <c r="M39" i="3"/>
  <c r="K39" i="3"/>
  <c r="O38" i="3"/>
  <c r="M38" i="3"/>
  <c r="K38" i="3"/>
  <c r="O37" i="3"/>
  <c r="M37" i="3"/>
  <c r="K37" i="3"/>
  <c r="O36" i="3"/>
  <c r="M36" i="3"/>
  <c r="K36" i="3"/>
  <c r="O35" i="3"/>
  <c r="M35" i="3"/>
  <c r="K35" i="3"/>
  <c r="O34" i="3"/>
  <c r="M34" i="3"/>
  <c r="K34" i="3"/>
  <c r="O33" i="3"/>
  <c r="M33" i="3"/>
  <c r="K33" i="3"/>
  <c r="O32" i="3"/>
  <c r="M32" i="3"/>
  <c r="K32" i="3"/>
  <c r="O31" i="3"/>
  <c r="M31" i="3"/>
  <c r="K31" i="3"/>
  <c r="O30" i="3"/>
  <c r="M30" i="3"/>
  <c r="K30" i="3"/>
  <c r="O29" i="3"/>
  <c r="M29" i="3"/>
  <c r="K29" i="3"/>
  <c r="O28" i="3"/>
  <c r="M28" i="3"/>
  <c r="K28" i="3"/>
  <c r="O27" i="3"/>
  <c r="M27" i="3"/>
  <c r="K27" i="3"/>
  <c r="O26" i="3"/>
  <c r="M26" i="3"/>
  <c r="K26" i="3"/>
  <c r="O25" i="3"/>
  <c r="M25" i="3"/>
  <c r="K25" i="3"/>
  <c r="O24" i="3"/>
  <c r="M24" i="3"/>
  <c r="K24" i="3"/>
  <c r="O23" i="3"/>
  <c r="M23" i="3"/>
  <c r="K23" i="3"/>
  <c r="O22" i="3"/>
  <c r="M22" i="3"/>
  <c r="K22" i="3"/>
  <c r="O21" i="3"/>
  <c r="M21" i="3"/>
  <c r="K21" i="3"/>
  <c r="O20" i="3"/>
  <c r="M20" i="3"/>
  <c r="K20" i="3"/>
  <c r="O19" i="3"/>
  <c r="M19" i="3"/>
  <c r="K19" i="3"/>
  <c r="O18" i="3"/>
  <c r="M18" i="3"/>
  <c r="K18" i="3"/>
  <c r="O17" i="3"/>
  <c r="M17" i="3"/>
  <c r="K17" i="3"/>
  <c r="O16" i="3"/>
  <c r="M16" i="3"/>
  <c r="K16" i="3"/>
  <c r="O15" i="3"/>
  <c r="M15" i="3"/>
  <c r="K15" i="3"/>
  <c r="O14" i="3"/>
  <c r="M14" i="3"/>
  <c r="K14" i="3"/>
  <c r="O13" i="3"/>
  <c r="M13" i="3"/>
  <c r="K13" i="3"/>
  <c r="O12" i="3"/>
  <c r="M12" i="3"/>
  <c r="K12" i="3"/>
  <c r="O11" i="3"/>
  <c r="M11" i="3"/>
  <c r="K11" i="3"/>
  <c r="O10" i="3"/>
  <c r="M10" i="3"/>
  <c r="K10" i="3"/>
  <c r="O9" i="3"/>
  <c r="M9" i="3"/>
  <c r="K9" i="3"/>
  <c r="O8" i="3"/>
  <c r="M8" i="3"/>
  <c r="K8" i="3"/>
  <c r="O54" i="2"/>
  <c r="M54" i="2"/>
  <c r="K54" i="2"/>
  <c r="O53" i="2"/>
  <c r="M53" i="2"/>
  <c r="K53" i="2"/>
  <c r="O52" i="2"/>
  <c r="M52" i="2"/>
  <c r="K52" i="2"/>
  <c r="O51" i="2"/>
  <c r="M51" i="2"/>
  <c r="K51" i="2"/>
  <c r="O50" i="2"/>
  <c r="M50" i="2"/>
  <c r="K50" i="2"/>
  <c r="O49" i="2"/>
  <c r="M49" i="2"/>
  <c r="K49" i="2"/>
  <c r="O48" i="2"/>
  <c r="M48" i="2"/>
  <c r="K48" i="2"/>
  <c r="O47" i="2"/>
  <c r="M47" i="2"/>
  <c r="K47" i="2"/>
  <c r="O46" i="2"/>
  <c r="M46" i="2"/>
  <c r="K46" i="2"/>
  <c r="O45" i="2"/>
  <c r="M45" i="2"/>
  <c r="K45" i="2"/>
  <c r="O44" i="2"/>
  <c r="M44" i="2"/>
  <c r="K44" i="2"/>
  <c r="O43" i="2"/>
  <c r="M43" i="2"/>
  <c r="K43" i="2"/>
  <c r="O42" i="2"/>
  <c r="M42" i="2"/>
  <c r="K42" i="2"/>
  <c r="O41" i="2"/>
  <c r="M41" i="2"/>
  <c r="K41" i="2"/>
  <c r="O40" i="2"/>
  <c r="M40" i="2"/>
  <c r="K40" i="2"/>
  <c r="O39" i="2"/>
  <c r="M39" i="2"/>
  <c r="K39" i="2"/>
  <c r="O38" i="2"/>
  <c r="M38" i="2"/>
  <c r="K38" i="2"/>
  <c r="O37" i="2"/>
  <c r="M37" i="2"/>
  <c r="K37" i="2"/>
  <c r="O36" i="2"/>
  <c r="M36" i="2"/>
  <c r="K36" i="2"/>
  <c r="O35" i="2"/>
  <c r="M35" i="2"/>
  <c r="K35" i="2"/>
  <c r="O34" i="2"/>
  <c r="M34" i="2"/>
  <c r="K34" i="2"/>
  <c r="O33" i="2"/>
  <c r="M33" i="2"/>
  <c r="K33" i="2"/>
  <c r="O32" i="2"/>
  <c r="M32" i="2"/>
  <c r="K32" i="2"/>
  <c r="O31" i="2"/>
  <c r="M31" i="2"/>
  <c r="K31" i="2"/>
  <c r="O30" i="2"/>
  <c r="M30" i="2"/>
  <c r="K30" i="2"/>
  <c r="O29" i="2"/>
  <c r="M29" i="2"/>
  <c r="K29" i="2"/>
  <c r="O28" i="2"/>
  <c r="M28" i="2"/>
  <c r="K28" i="2"/>
  <c r="O27" i="2"/>
  <c r="M27" i="2"/>
  <c r="K27" i="2"/>
  <c r="O26" i="2"/>
  <c r="M26" i="2"/>
  <c r="K26" i="2"/>
  <c r="O25" i="2"/>
  <c r="M25" i="2"/>
  <c r="K25" i="2"/>
  <c r="O24" i="2"/>
  <c r="M24" i="2"/>
  <c r="K24" i="2"/>
  <c r="O23" i="2"/>
  <c r="M23" i="2"/>
  <c r="K23" i="2"/>
  <c r="O22" i="2"/>
  <c r="M22" i="2"/>
  <c r="K22" i="2"/>
  <c r="O21" i="2"/>
  <c r="M21" i="2"/>
  <c r="K21" i="2"/>
  <c r="O20" i="2"/>
  <c r="M20" i="2"/>
  <c r="K20" i="2"/>
  <c r="O19" i="2"/>
  <c r="M19" i="2"/>
  <c r="K19" i="2"/>
  <c r="O18" i="2"/>
  <c r="M18" i="2"/>
  <c r="K18" i="2"/>
  <c r="O17" i="2"/>
  <c r="M17" i="2"/>
  <c r="K17" i="2"/>
  <c r="O16" i="2"/>
  <c r="M16" i="2"/>
  <c r="K16" i="2"/>
  <c r="O15" i="2"/>
  <c r="M15" i="2"/>
  <c r="K15" i="2"/>
  <c r="O14" i="2"/>
  <c r="M14" i="2"/>
  <c r="K14" i="2"/>
  <c r="O13" i="2"/>
  <c r="M13" i="2"/>
  <c r="K13" i="2"/>
  <c r="O12" i="2"/>
  <c r="M12" i="2"/>
  <c r="K12" i="2"/>
  <c r="O11" i="2"/>
  <c r="M11" i="2"/>
  <c r="K11" i="2"/>
  <c r="O10" i="2"/>
  <c r="M10" i="2"/>
  <c r="K10" i="2"/>
  <c r="O9" i="2"/>
  <c r="M9" i="2"/>
  <c r="K9" i="2"/>
  <c r="O8" i="2"/>
  <c r="M8" i="2"/>
  <c r="K8" i="2"/>
  <c r="O54" i="1"/>
  <c r="M54" i="1"/>
  <c r="K54" i="1"/>
  <c r="O53" i="1"/>
  <c r="M53" i="1"/>
  <c r="K53" i="1"/>
  <c r="O52" i="1"/>
  <c r="M52" i="1"/>
  <c r="K52" i="1"/>
  <c r="O51" i="1"/>
  <c r="M51" i="1"/>
  <c r="K51" i="1"/>
  <c r="O50" i="1"/>
  <c r="M50" i="1"/>
  <c r="K50" i="1"/>
  <c r="O49" i="1"/>
  <c r="M49" i="1"/>
  <c r="K49" i="1"/>
  <c r="O48" i="1"/>
  <c r="M48" i="1"/>
  <c r="K48" i="1"/>
  <c r="O47" i="1"/>
  <c r="M47" i="1"/>
  <c r="K47" i="1"/>
  <c r="O46" i="1"/>
  <c r="M46" i="1"/>
  <c r="K46" i="1"/>
  <c r="O45" i="1"/>
  <c r="M45" i="1"/>
  <c r="K45" i="1"/>
  <c r="O44" i="1"/>
  <c r="M44" i="1"/>
  <c r="K44" i="1"/>
  <c r="O43" i="1"/>
  <c r="M43" i="1"/>
  <c r="K43" i="1"/>
  <c r="O42" i="1"/>
  <c r="M42" i="1"/>
  <c r="K42" i="1"/>
  <c r="O41" i="1"/>
  <c r="M41" i="1"/>
  <c r="K41" i="1"/>
  <c r="O40" i="1"/>
  <c r="M40" i="1"/>
  <c r="K40" i="1"/>
  <c r="O39" i="1"/>
  <c r="M39" i="1"/>
  <c r="K39" i="1"/>
  <c r="O38" i="1"/>
  <c r="M38" i="1"/>
  <c r="K38" i="1"/>
  <c r="O37" i="1"/>
  <c r="M37" i="1"/>
  <c r="K37" i="1"/>
  <c r="O36" i="1"/>
  <c r="M36" i="1"/>
  <c r="K36" i="1"/>
  <c r="O35" i="1"/>
  <c r="M35" i="1"/>
  <c r="K35" i="1"/>
  <c r="O34" i="1"/>
  <c r="M34" i="1"/>
  <c r="K34" i="1"/>
  <c r="O33" i="1"/>
  <c r="M33" i="1"/>
  <c r="K33" i="1"/>
  <c r="O32" i="1"/>
  <c r="M32" i="1"/>
  <c r="K32" i="1"/>
  <c r="O31" i="1"/>
  <c r="M31" i="1"/>
  <c r="K31" i="1"/>
  <c r="O30" i="1"/>
  <c r="M30" i="1"/>
  <c r="K30" i="1"/>
  <c r="O29" i="1"/>
  <c r="M29" i="1"/>
  <c r="K29" i="1"/>
  <c r="O28" i="1"/>
  <c r="M28" i="1"/>
  <c r="K28" i="1"/>
  <c r="O27" i="1"/>
  <c r="M27" i="1"/>
  <c r="K27" i="1"/>
  <c r="O26" i="1"/>
  <c r="M26" i="1"/>
  <c r="K26" i="1"/>
  <c r="O25" i="1"/>
  <c r="M25" i="1"/>
  <c r="K25" i="1"/>
  <c r="O24" i="1"/>
  <c r="M24" i="1"/>
  <c r="K24" i="1"/>
  <c r="O23" i="1"/>
  <c r="M23" i="1"/>
  <c r="K23" i="1"/>
  <c r="O22" i="1"/>
  <c r="M22" i="1"/>
  <c r="K22" i="1"/>
  <c r="O21" i="1"/>
  <c r="M21" i="1"/>
  <c r="K21" i="1"/>
  <c r="O20" i="1"/>
  <c r="M20" i="1"/>
  <c r="K20" i="1"/>
  <c r="O19" i="1"/>
  <c r="M19" i="1"/>
  <c r="K19" i="1"/>
  <c r="O18" i="1"/>
  <c r="M18" i="1"/>
  <c r="K18" i="1"/>
  <c r="O17" i="1"/>
  <c r="M17" i="1"/>
  <c r="K17" i="1"/>
  <c r="O16" i="1"/>
  <c r="M16" i="1"/>
  <c r="K16" i="1"/>
  <c r="O15" i="1"/>
  <c r="M15" i="1"/>
  <c r="K15" i="1"/>
  <c r="O14" i="1"/>
  <c r="M14" i="1"/>
  <c r="K14" i="1"/>
  <c r="O13" i="1"/>
  <c r="M13" i="1"/>
  <c r="K13" i="1"/>
  <c r="O12" i="1"/>
  <c r="M12" i="1"/>
  <c r="K12" i="1"/>
  <c r="O11" i="1"/>
  <c r="M11" i="1"/>
  <c r="K11" i="1"/>
  <c r="O10" i="1"/>
  <c r="M10" i="1"/>
  <c r="K10" i="1"/>
  <c r="O9" i="1"/>
  <c r="M9" i="1"/>
  <c r="K9" i="1"/>
  <c r="O8" i="1"/>
  <c r="M8" i="1"/>
  <c r="K8" i="1"/>
</calcChain>
</file>

<file path=xl/sharedStrings.xml><?xml version="1.0" encoding="utf-8"?>
<sst xmlns="http://schemas.openxmlformats.org/spreadsheetml/2006/main" count="207" uniqueCount="74">
  <si>
    <t>第23表　労働力状態（３区分）、男女別15歳以上人口（平成27年）</t>
    <rPh sb="5" eb="8">
      <t>ロウドウリョク</t>
    </rPh>
    <rPh sb="8" eb="10">
      <t>ジョウタイ</t>
    </rPh>
    <rPh sb="12" eb="14">
      <t>クブン</t>
    </rPh>
    <rPh sb="16" eb="18">
      <t>ダンジョ</t>
    </rPh>
    <rPh sb="18" eb="19">
      <t>ベツ</t>
    </rPh>
    <rPh sb="21" eb="22">
      <t>サイ</t>
    </rPh>
    <rPh sb="22" eb="24">
      <t>イジョウ</t>
    </rPh>
    <rPh sb="24" eb="26">
      <t>ジンコウ</t>
    </rPh>
    <rPh sb="27" eb="29">
      <t>ヘイセイ</t>
    </rPh>
    <rPh sb="31" eb="32">
      <t>ネン</t>
    </rPh>
    <phoneticPr fontId="4"/>
  </si>
  <si>
    <t>総数</t>
    <rPh sb="0" eb="2">
      <t>ソウスウ</t>
    </rPh>
    <phoneticPr fontId="4"/>
  </si>
  <si>
    <t>都道府県</t>
    <rPh sb="0" eb="4">
      <t>トドウフケン</t>
    </rPh>
    <phoneticPr fontId="4"/>
  </si>
  <si>
    <t>15歳以上　　　　　　人口総数</t>
    <rPh sb="2" eb="3">
      <t>サイ</t>
    </rPh>
    <rPh sb="3" eb="5">
      <t>イジョウ</t>
    </rPh>
    <rPh sb="11" eb="13">
      <t>ジンコウ</t>
    </rPh>
    <rPh sb="13" eb="15">
      <t>ソウスウ</t>
    </rPh>
    <phoneticPr fontId="4"/>
  </si>
  <si>
    <t>実数（人）</t>
    <rPh sb="0" eb="2">
      <t>ジッスウ</t>
    </rPh>
    <rPh sb="3" eb="4">
      <t>ニン</t>
    </rPh>
    <phoneticPr fontId="4"/>
  </si>
  <si>
    <t>割合（％）</t>
    <rPh sb="0" eb="2">
      <t>ワリアイ</t>
    </rPh>
    <phoneticPr fontId="4"/>
  </si>
  <si>
    <t>労働力人口</t>
    <phoneticPr fontId="4"/>
  </si>
  <si>
    <t>非労働力　　　　　人口</t>
    <phoneticPr fontId="4"/>
  </si>
  <si>
    <t>不詳</t>
    <rPh sb="0" eb="2">
      <t>フショウ</t>
    </rPh>
    <phoneticPr fontId="4"/>
  </si>
  <si>
    <t>労働力率　1)</t>
    <rPh sb="0" eb="3">
      <t>ロウドウリョク</t>
    </rPh>
    <rPh sb="3" eb="4">
      <t>リツ</t>
    </rPh>
    <phoneticPr fontId="4"/>
  </si>
  <si>
    <t>就業率 2)</t>
    <rPh sb="0" eb="2">
      <t>シュウギョウ</t>
    </rPh>
    <rPh sb="2" eb="3">
      <t>リツ</t>
    </rPh>
    <phoneticPr fontId="4"/>
  </si>
  <si>
    <t>完全失業率 3)</t>
    <rPh sb="0" eb="2">
      <t>カンゼン</t>
    </rPh>
    <rPh sb="2" eb="4">
      <t>シツギョウ</t>
    </rPh>
    <rPh sb="4" eb="5">
      <t>リツ</t>
    </rPh>
    <phoneticPr fontId="4"/>
  </si>
  <si>
    <t>就業者</t>
    <phoneticPr fontId="4"/>
  </si>
  <si>
    <t>完全失業者</t>
  </si>
  <si>
    <t>順位</t>
    <rPh sb="0" eb="2">
      <t>ジュンイ</t>
    </rPh>
    <phoneticPr fontId="7"/>
  </si>
  <si>
    <t>全国</t>
    <rPh sb="0" eb="2">
      <t>ゼンコク</t>
    </rPh>
    <phoneticPr fontId="7"/>
  </si>
  <si>
    <t>北海道</t>
    <rPh sb="0" eb="3">
      <t>ホッカイドウ</t>
    </rPh>
    <phoneticPr fontId="7"/>
  </si>
  <si>
    <t>青森県</t>
    <rPh sb="0" eb="3">
      <t>アオモリケン</t>
    </rPh>
    <phoneticPr fontId="7"/>
  </si>
  <si>
    <t>岩手県</t>
    <rPh sb="0" eb="3">
      <t>イワテケン</t>
    </rPh>
    <phoneticPr fontId="7"/>
  </si>
  <si>
    <t>宮城県</t>
    <rPh sb="0" eb="3">
      <t>ミヤギケン</t>
    </rPh>
    <phoneticPr fontId="7"/>
  </si>
  <si>
    <t>秋田県</t>
    <rPh sb="0" eb="3">
      <t>アキタケン</t>
    </rPh>
    <phoneticPr fontId="7"/>
  </si>
  <si>
    <t>山形県</t>
    <rPh sb="0" eb="3">
      <t>ヤマガタケン</t>
    </rPh>
    <phoneticPr fontId="7"/>
  </si>
  <si>
    <t>福島県</t>
    <rPh sb="0" eb="3">
      <t>フクシマケン</t>
    </rPh>
    <phoneticPr fontId="7"/>
  </si>
  <si>
    <t>茨城県</t>
    <rPh sb="0" eb="3">
      <t>イバラギケン</t>
    </rPh>
    <phoneticPr fontId="7"/>
  </si>
  <si>
    <t>栃木県</t>
    <rPh sb="0" eb="3">
      <t>トチギケン</t>
    </rPh>
    <phoneticPr fontId="7"/>
  </si>
  <si>
    <t>群馬県</t>
    <rPh sb="0" eb="3">
      <t>グンマケン</t>
    </rPh>
    <phoneticPr fontId="7"/>
  </si>
  <si>
    <t>埼玉県</t>
    <rPh sb="0" eb="3">
      <t>サイタマケン</t>
    </rPh>
    <phoneticPr fontId="7"/>
  </si>
  <si>
    <t>千葉県</t>
    <rPh sb="0" eb="3">
      <t>チバケン</t>
    </rPh>
    <phoneticPr fontId="7"/>
  </si>
  <si>
    <t>東京都</t>
    <rPh sb="0" eb="3">
      <t>トウキョウト</t>
    </rPh>
    <phoneticPr fontId="7"/>
  </si>
  <si>
    <t>神奈川県</t>
    <rPh sb="0" eb="4">
      <t>カナガワケン</t>
    </rPh>
    <phoneticPr fontId="7"/>
  </si>
  <si>
    <t>新潟県</t>
    <rPh sb="0" eb="3">
      <t>ニイガタケン</t>
    </rPh>
    <phoneticPr fontId="7"/>
  </si>
  <si>
    <t>富山県</t>
    <rPh sb="0" eb="3">
      <t>トヤマケン</t>
    </rPh>
    <phoneticPr fontId="7"/>
  </si>
  <si>
    <t>石川県</t>
    <rPh sb="0" eb="3">
      <t>イシカワケン</t>
    </rPh>
    <phoneticPr fontId="7"/>
  </si>
  <si>
    <t>福井県</t>
    <rPh sb="0" eb="3">
      <t>フクイケン</t>
    </rPh>
    <phoneticPr fontId="7"/>
  </si>
  <si>
    <t>山梨県</t>
    <rPh sb="0" eb="3">
      <t>ヤマナシケン</t>
    </rPh>
    <phoneticPr fontId="7"/>
  </si>
  <si>
    <t>長野県</t>
    <rPh sb="0" eb="2">
      <t>ナガノ</t>
    </rPh>
    <rPh sb="2" eb="3">
      <t>ケン</t>
    </rPh>
    <phoneticPr fontId="7"/>
  </si>
  <si>
    <t>岐阜県</t>
    <rPh sb="0" eb="3">
      <t>ギフケン</t>
    </rPh>
    <phoneticPr fontId="7"/>
  </si>
  <si>
    <t>静岡県</t>
    <rPh sb="0" eb="3">
      <t>シズオカケン</t>
    </rPh>
    <phoneticPr fontId="7"/>
  </si>
  <si>
    <t>愛知県</t>
    <rPh sb="0" eb="3">
      <t>アイチケン</t>
    </rPh>
    <phoneticPr fontId="7"/>
  </si>
  <si>
    <t>三重県</t>
    <rPh sb="0" eb="3">
      <t>ミエケン</t>
    </rPh>
    <phoneticPr fontId="7"/>
  </si>
  <si>
    <t>滋賀県</t>
    <rPh sb="0" eb="3">
      <t>シガケン</t>
    </rPh>
    <phoneticPr fontId="7"/>
  </si>
  <si>
    <t>京都府</t>
    <rPh sb="0" eb="3">
      <t>キョウトフ</t>
    </rPh>
    <phoneticPr fontId="7"/>
  </si>
  <si>
    <t>大阪府</t>
    <rPh sb="0" eb="3">
      <t>オオサカフ</t>
    </rPh>
    <phoneticPr fontId="7"/>
  </si>
  <si>
    <t>兵庫県</t>
    <rPh sb="0" eb="3">
      <t>ヒョウゴケン</t>
    </rPh>
    <phoneticPr fontId="7"/>
  </si>
  <si>
    <t>奈良県</t>
    <rPh sb="0" eb="3">
      <t>ナラケン</t>
    </rPh>
    <phoneticPr fontId="7"/>
  </si>
  <si>
    <t>和歌山県</t>
    <rPh sb="0" eb="4">
      <t>ワカヤマケン</t>
    </rPh>
    <phoneticPr fontId="7"/>
  </si>
  <si>
    <t>鳥取県</t>
    <rPh sb="0" eb="3">
      <t>トットリケン</t>
    </rPh>
    <phoneticPr fontId="7"/>
  </si>
  <si>
    <t>島根県</t>
    <rPh sb="0" eb="3">
      <t>シマネケン</t>
    </rPh>
    <phoneticPr fontId="7"/>
  </si>
  <si>
    <t>岡山県</t>
    <rPh sb="0" eb="3">
      <t>オカヤマケン</t>
    </rPh>
    <phoneticPr fontId="7"/>
  </si>
  <si>
    <t>広島県</t>
    <rPh sb="0" eb="3">
      <t>ヒロシマケン</t>
    </rPh>
    <phoneticPr fontId="7"/>
  </si>
  <si>
    <t>山口県</t>
    <rPh sb="0" eb="3">
      <t>ヤマグチケン</t>
    </rPh>
    <phoneticPr fontId="7"/>
  </si>
  <si>
    <t>徳島県</t>
    <rPh sb="0" eb="3">
      <t>トクシマケン</t>
    </rPh>
    <phoneticPr fontId="7"/>
  </si>
  <si>
    <t>香川県</t>
    <rPh sb="0" eb="3">
      <t>カガワケン</t>
    </rPh>
    <phoneticPr fontId="7"/>
  </si>
  <si>
    <t>愛媛県</t>
    <rPh sb="0" eb="3">
      <t>エヒメケン</t>
    </rPh>
    <phoneticPr fontId="7"/>
  </si>
  <si>
    <t>高知県</t>
    <rPh sb="0" eb="3">
      <t>コウチケン</t>
    </rPh>
    <phoneticPr fontId="7"/>
  </si>
  <si>
    <t>福岡県</t>
    <rPh sb="0" eb="3">
      <t>フクオカケン</t>
    </rPh>
    <phoneticPr fontId="7"/>
  </si>
  <si>
    <t>佐賀県</t>
    <rPh sb="0" eb="3">
      <t>サガケン</t>
    </rPh>
    <phoneticPr fontId="7"/>
  </si>
  <si>
    <t>長崎県</t>
    <rPh sb="0" eb="3">
      <t>ナガサキケン</t>
    </rPh>
    <phoneticPr fontId="7"/>
  </si>
  <si>
    <t>熊本県</t>
    <rPh sb="0" eb="3">
      <t>クマモトケン</t>
    </rPh>
    <phoneticPr fontId="7"/>
  </si>
  <si>
    <t>大分県</t>
    <rPh sb="0" eb="3">
      <t>オオイタケン</t>
    </rPh>
    <phoneticPr fontId="7"/>
  </si>
  <si>
    <t>宮崎県</t>
    <rPh sb="0" eb="3">
      <t>ミヤザキケン</t>
    </rPh>
    <phoneticPr fontId="7"/>
  </si>
  <si>
    <t>鹿児島県</t>
    <rPh sb="0" eb="4">
      <t>カゴシマケン</t>
    </rPh>
    <phoneticPr fontId="7"/>
  </si>
  <si>
    <t>沖縄県</t>
    <rPh sb="0" eb="3">
      <t>オキナワケン</t>
    </rPh>
    <phoneticPr fontId="7"/>
  </si>
  <si>
    <t>1) 労働力率=労働力人口／15歳以上人口（労働力状態不詳」を除く）×100</t>
    <rPh sb="3" eb="6">
      <t>ロウドウリョク</t>
    </rPh>
    <rPh sb="6" eb="7">
      <t>リツ</t>
    </rPh>
    <rPh sb="8" eb="11">
      <t>ロウドウリョク</t>
    </rPh>
    <rPh sb="11" eb="13">
      <t>ジンコウ</t>
    </rPh>
    <rPh sb="16" eb="17">
      <t>サイ</t>
    </rPh>
    <rPh sb="17" eb="19">
      <t>イジョウ</t>
    </rPh>
    <rPh sb="19" eb="21">
      <t>ジンコウ</t>
    </rPh>
    <rPh sb="22" eb="25">
      <t>ロウドウリョク</t>
    </rPh>
    <rPh sb="25" eb="27">
      <t>ジョウタイ</t>
    </rPh>
    <rPh sb="27" eb="29">
      <t>フショウ</t>
    </rPh>
    <rPh sb="31" eb="32">
      <t>ノゾ</t>
    </rPh>
    <phoneticPr fontId="4"/>
  </si>
  <si>
    <t>2) 就業率=就業者数／15歳以上人口（労働力状態不詳」を除く）×100</t>
    <rPh sb="3" eb="5">
      <t>シュウギョウ</t>
    </rPh>
    <rPh sb="5" eb="6">
      <t>リツ</t>
    </rPh>
    <rPh sb="7" eb="10">
      <t>シュウギョウシャ</t>
    </rPh>
    <rPh sb="10" eb="11">
      <t>スウ</t>
    </rPh>
    <rPh sb="14" eb="15">
      <t>サイ</t>
    </rPh>
    <rPh sb="15" eb="17">
      <t>イジョウ</t>
    </rPh>
    <rPh sb="17" eb="19">
      <t>ジンコウ</t>
    </rPh>
    <rPh sb="20" eb="23">
      <t>ロウドウリョク</t>
    </rPh>
    <rPh sb="23" eb="25">
      <t>ジョウタイ</t>
    </rPh>
    <rPh sb="25" eb="27">
      <t>フショウ</t>
    </rPh>
    <rPh sb="29" eb="30">
      <t>ノゾ</t>
    </rPh>
    <phoneticPr fontId="4"/>
  </si>
  <si>
    <t>3) 完全失業率=完全失業者数／労働力人口×100</t>
    <rPh sb="3" eb="5">
      <t>カンゼン</t>
    </rPh>
    <rPh sb="5" eb="7">
      <t>シツギョウ</t>
    </rPh>
    <rPh sb="7" eb="8">
      <t>リツ</t>
    </rPh>
    <rPh sb="9" eb="11">
      <t>カンゼン</t>
    </rPh>
    <rPh sb="11" eb="13">
      <t>シツギョウ</t>
    </rPh>
    <rPh sb="13" eb="14">
      <t>シャ</t>
    </rPh>
    <rPh sb="14" eb="15">
      <t>スウ</t>
    </rPh>
    <rPh sb="16" eb="19">
      <t>ロウドウリョク</t>
    </rPh>
    <rPh sb="19" eb="21">
      <t>ジンコウ</t>
    </rPh>
    <phoneticPr fontId="4"/>
  </si>
  <si>
    <t>男</t>
    <rPh sb="0" eb="1">
      <t>オトコ</t>
    </rPh>
    <phoneticPr fontId="4"/>
  </si>
  <si>
    <t>労働力人口</t>
    <phoneticPr fontId="4"/>
  </si>
  <si>
    <t>非労働力　　　　　人口</t>
    <phoneticPr fontId="4"/>
  </si>
  <si>
    <t>就業者</t>
    <phoneticPr fontId="4"/>
  </si>
  <si>
    <t>女</t>
    <rPh sb="0" eb="1">
      <t>ジョ</t>
    </rPh>
    <phoneticPr fontId="4"/>
  </si>
  <si>
    <t>労働力人口</t>
    <phoneticPr fontId="4"/>
  </si>
  <si>
    <t>非労働力　　　　　人口</t>
    <phoneticPr fontId="4"/>
  </si>
  <si>
    <t>就業者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</si>
</sst>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.5500000000000007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標準明朝"/>
      <family val="1"/>
      <charset val="128"/>
    </font>
    <font>
      <sz val="9.0500000000000007"/>
      <name val="ＭＳ 明朝"/>
      <family val="1"/>
      <charset val="128"/>
    </font>
    <font>
      <sz val="9.1999999999999993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.85"/>
      <name val="ＭＳ 明朝"/>
      <family val="1"/>
      <charset val="128"/>
    </font>
    <font>
      <sz val="8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38" fontId="14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6" fillId="0" borderId="0"/>
    <xf numFmtId="0" fontId="17" fillId="0" borderId="0"/>
    <xf numFmtId="0" fontId="7" fillId="0" borderId="0"/>
    <xf numFmtId="0" fontId="15" fillId="0" borderId="0">
      <alignment vertical="center"/>
    </xf>
    <xf numFmtId="0" fontId="7" fillId="0" borderId="0"/>
    <xf numFmtId="0" fontId="18" fillId="0" borderId="0"/>
    <xf numFmtId="0" fontId="1" fillId="0" borderId="0">
      <alignment vertical="center"/>
    </xf>
    <xf numFmtId="0" fontId="19" fillId="0" borderId="0"/>
    <xf numFmtId="0" fontId="20" fillId="0" borderId="0"/>
    <xf numFmtId="0" fontId="15" fillId="0" borderId="0"/>
    <xf numFmtId="0" fontId="18" fillId="0" borderId="0"/>
    <xf numFmtId="0" fontId="21" fillId="0" borderId="0"/>
    <xf numFmtId="0" fontId="22" fillId="0" borderId="0"/>
    <xf numFmtId="0" fontId="19" fillId="0" borderId="0"/>
    <xf numFmtId="0" fontId="15" fillId="0" borderId="0">
      <alignment vertical="center"/>
    </xf>
  </cellStyleXfs>
  <cellXfs count="135">
    <xf numFmtId="0" fontId="0" fillId="0" borderId="0" xfId="0">
      <alignment vertical="center"/>
    </xf>
    <xf numFmtId="0" fontId="1" fillId="0" borderId="0" xfId="1" applyFill="1">
      <alignment vertical="center"/>
    </xf>
    <xf numFmtId="0" fontId="3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6" fillId="0" borderId="0" xfId="1" applyFont="1" applyFill="1" applyBorder="1">
      <alignment vertical="center"/>
    </xf>
    <xf numFmtId="0" fontId="6" fillId="0" borderId="7" xfId="1" applyFont="1" applyFill="1" applyBorder="1">
      <alignment vertical="center"/>
    </xf>
    <xf numFmtId="0" fontId="1" fillId="0" borderId="9" xfId="1" applyFill="1" applyBorder="1" applyAlignment="1">
      <alignment horizontal="center" vertical="top"/>
    </xf>
    <xf numFmtId="0" fontId="1" fillId="0" borderId="17" xfId="1" applyFill="1" applyBorder="1" applyAlignment="1">
      <alignment horizontal="center" vertical="center"/>
    </xf>
    <xf numFmtId="0" fontId="1" fillId="0" borderId="18" xfId="1" applyFill="1" applyBorder="1" applyAlignment="1">
      <alignment horizontal="center" vertical="center"/>
    </xf>
    <xf numFmtId="0" fontId="1" fillId="0" borderId="3" xfId="1" applyFill="1" applyBorder="1" applyAlignment="1">
      <alignment horizontal="left" vertical="top" wrapText="1"/>
    </xf>
    <xf numFmtId="0" fontId="1" fillId="0" borderId="2" xfId="1" applyFill="1" applyBorder="1" applyAlignment="1">
      <alignment horizontal="left" vertical="top"/>
    </xf>
    <xf numFmtId="0" fontId="1" fillId="0" borderId="0" xfId="1" applyFill="1" applyBorder="1" applyAlignment="1">
      <alignment horizontal="center" vertical="center" wrapText="1"/>
    </xf>
    <xf numFmtId="0" fontId="1" fillId="0" borderId="19" xfId="1" applyFill="1" applyBorder="1" applyAlignment="1">
      <alignment horizontal="center" vertical="center" wrapText="1"/>
    </xf>
    <xf numFmtId="0" fontId="1" fillId="0" borderId="9" xfId="1" applyFill="1" applyBorder="1" applyAlignment="1">
      <alignment horizontal="center" vertical="center" wrapText="1"/>
    </xf>
    <xf numFmtId="0" fontId="1" fillId="0" borderId="20" xfId="1" applyFill="1" applyBorder="1" applyAlignment="1">
      <alignment horizontal="center" vertical="center" wrapText="1"/>
    </xf>
    <xf numFmtId="0" fontId="6" fillId="0" borderId="0" xfId="1" applyFont="1" applyFill="1">
      <alignment vertical="center"/>
    </xf>
    <xf numFmtId="0" fontId="1" fillId="0" borderId="0" xfId="1" applyAlignment="1">
      <alignment horizontal="distributed" vertical="center"/>
    </xf>
    <xf numFmtId="0" fontId="6" fillId="0" borderId="7" xfId="1" applyFont="1" applyFill="1" applyBorder="1" applyAlignment="1">
      <alignment vertical="center"/>
    </xf>
    <xf numFmtId="38" fontId="1" fillId="0" borderId="0" xfId="2" applyFont="1" applyFill="1" applyAlignment="1">
      <alignment horizontal="right" vertical="center"/>
    </xf>
    <xf numFmtId="38" fontId="1" fillId="0" borderId="21" xfId="2" applyFont="1" applyFill="1" applyBorder="1" applyAlignment="1">
      <alignment horizontal="right" vertical="center"/>
    </xf>
    <xf numFmtId="38" fontId="1" fillId="0" borderId="22" xfId="2" applyFont="1" applyFill="1" applyBorder="1" applyAlignment="1">
      <alignment horizontal="right" vertical="center"/>
    </xf>
    <xf numFmtId="38" fontId="1" fillId="0" borderId="20" xfId="2" applyFont="1" applyFill="1" applyBorder="1" applyAlignment="1">
      <alignment horizontal="right" vertical="center"/>
    </xf>
    <xf numFmtId="38" fontId="1" fillId="0" borderId="8" xfId="2" applyFont="1" applyFill="1" applyBorder="1" applyAlignment="1">
      <alignment horizontal="right" vertical="center"/>
    </xf>
    <xf numFmtId="38" fontId="1" fillId="0" borderId="7" xfId="2" applyFont="1" applyFill="1" applyBorder="1" applyAlignment="1">
      <alignment horizontal="right" vertical="center"/>
    </xf>
    <xf numFmtId="176" fontId="1" fillId="0" borderId="0" xfId="1" applyNumberFormat="1" applyFont="1" applyFill="1" applyAlignment="1">
      <alignment vertical="center"/>
    </xf>
    <xf numFmtId="176" fontId="1" fillId="0" borderId="19" xfId="1" applyNumberFormat="1" applyFont="1" applyFill="1" applyBorder="1" applyAlignment="1">
      <alignment vertical="center"/>
    </xf>
    <xf numFmtId="176" fontId="1" fillId="0" borderId="21" xfId="1" applyNumberFormat="1" applyFont="1" applyFill="1" applyBorder="1" applyAlignment="1">
      <alignment vertical="center"/>
    </xf>
    <xf numFmtId="176" fontId="1" fillId="0" borderId="20" xfId="1" applyNumberFormat="1" applyFont="1" applyFill="1" applyBorder="1" applyAlignment="1">
      <alignment vertical="center"/>
    </xf>
    <xf numFmtId="176" fontId="6" fillId="0" borderId="0" xfId="1" applyNumberFormat="1" applyFont="1" applyFill="1">
      <alignment vertical="center"/>
    </xf>
    <xf numFmtId="1" fontId="1" fillId="0" borderId="19" xfId="1" applyNumberFormat="1" applyFont="1" applyFill="1" applyBorder="1" applyAlignment="1">
      <alignment vertical="center"/>
    </xf>
    <xf numFmtId="1" fontId="1" fillId="0" borderId="20" xfId="1" applyNumberFormat="1" applyFont="1" applyFill="1" applyBorder="1" applyAlignment="1">
      <alignment vertical="center"/>
    </xf>
    <xf numFmtId="0" fontId="1" fillId="0" borderId="0" xfId="1" applyBorder="1" applyAlignment="1">
      <alignment horizontal="distributed" vertical="center"/>
    </xf>
    <xf numFmtId="38" fontId="1" fillId="0" borderId="0" xfId="2" applyFont="1" applyFill="1" applyBorder="1" applyAlignment="1">
      <alignment horizontal="right" vertical="center"/>
    </xf>
    <xf numFmtId="176" fontId="6" fillId="0" borderId="0" xfId="1" applyNumberFormat="1" applyFont="1" applyFill="1" applyBorder="1">
      <alignment vertical="center"/>
    </xf>
    <xf numFmtId="38" fontId="6" fillId="0" borderId="10" xfId="2" applyFont="1" applyFill="1" applyBorder="1" applyAlignment="1">
      <alignment horizontal="right" vertical="center"/>
    </xf>
    <xf numFmtId="0" fontId="6" fillId="0" borderId="11" xfId="1" applyFont="1" applyFill="1" applyBorder="1">
      <alignment vertical="center"/>
    </xf>
    <xf numFmtId="38" fontId="6" fillId="0" borderId="14" xfId="2" applyFont="1" applyFill="1" applyBorder="1" applyAlignment="1">
      <alignment horizontal="right" vertical="center"/>
    </xf>
    <xf numFmtId="38" fontId="6" fillId="0" borderId="23" xfId="2" applyFont="1" applyFill="1" applyBorder="1" applyAlignment="1">
      <alignment horizontal="right" vertical="center"/>
    </xf>
    <xf numFmtId="38" fontId="6" fillId="0" borderId="24" xfId="2" applyFont="1" applyFill="1" applyBorder="1" applyAlignment="1">
      <alignment horizontal="right" vertical="center"/>
    </xf>
    <xf numFmtId="38" fontId="6" fillId="0" borderId="12" xfId="2" applyFont="1" applyFill="1" applyBorder="1" applyAlignment="1">
      <alignment horizontal="right" vertical="center"/>
    </xf>
    <xf numFmtId="38" fontId="6" fillId="0" borderId="11" xfId="2" applyFont="1" applyFill="1" applyBorder="1" applyAlignment="1">
      <alignment horizontal="right" vertical="center"/>
    </xf>
    <xf numFmtId="176" fontId="6" fillId="0" borderId="14" xfId="1" applyNumberFormat="1" applyFont="1" applyFill="1" applyBorder="1">
      <alignment vertical="center"/>
    </xf>
    <xf numFmtId="176" fontId="6" fillId="0" borderId="25" xfId="1" applyNumberFormat="1" applyFont="1" applyFill="1" applyBorder="1">
      <alignment vertical="center"/>
    </xf>
    <xf numFmtId="176" fontId="6" fillId="0" borderId="24" xfId="1" applyNumberFormat="1" applyFont="1" applyFill="1" applyBorder="1">
      <alignment vertical="center"/>
    </xf>
    <xf numFmtId="0" fontId="8" fillId="0" borderId="0" xfId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10" fillId="0" borderId="0" xfId="1" applyFont="1" applyFill="1" applyAlignment="1">
      <alignment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0" fontId="11" fillId="0" borderId="4" xfId="1" applyFont="1" applyFill="1" applyBorder="1" applyAlignment="1">
      <alignment horizontal="center" vertical="center" wrapText="1"/>
    </xf>
    <xf numFmtId="0" fontId="11" fillId="0" borderId="13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14" xfId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 wrapText="1"/>
    </xf>
    <xf numFmtId="0" fontId="11" fillId="0" borderId="0" xfId="1" applyFont="1" applyFill="1" applyBorder="1">
      <alignment vertical="center"/>
    </xf>
    <xf numFmtId="0" fontId="11" fillId="0" borderId="7" xfId="1" applyFont="1" applyFill="1" applyBorder="1">
      <alignment vertical="center"/>
    </xf>
    <xf numFmtId="0" fontId="9" fillId="0" borderId="9" xfId="1" applyFont="1" applyFill="1" applyBorder="1" applyAlignment="1">
      <alignment horizontal="center" vertical="top"/>
    </xf>
    <xf numFmtId="0" fontId="9" fillId="0" borderId="17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left" vertical="top" wrapText="1"/>
    </xf>
    <xf numFmtId="0" fontId="9" fillId="0" borderId="2" xfId="1" applyFont="1" applyFill="1" applyBorder="1" applyAlignment="1">
      <alignment horizontal="left" vertical="top"/>
    </xf>
    <xf numFmtId="0" fontId="9" fillId="0" borderId="0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11" fillId="0" borderId="0" xfId="1" applyFont="1" applyFill="1">
      <alignment vertical="center"/>
    </xf>
    <xf numFmtId="0" fontId="9" fillId="0" borderId="0" xfId="1" applyFont="1" applyAlignment="1">
      <alignment horizontal="distributed" vertical="center"/>
    </xf>
    <xf numFmtId="0" fontId="11" fillId="0" borderId="7" xfId="1" applyFont="1" applyFill="1" applyBorder="1" applyAlignment="1">
      <alignment vertical="center"/>
    </xf>
    <xf numFmtId="38" fontId="9" fillId="0" borderId="0" xfId="2" applyFont="1" applyFill="1" applyAlignment="1">
      <alignment horizontal="right" vertical="center"/>
    </xf>
    <xf numFmtId="38" fontId="9" fillId="0" borderId="21" xfId="2" applyFont="1" applyFill="1" applyBorder="1" applyAlignment="1">
      <alignment horizontal="right" vertical="center"/>
    </xf>
    <xf numFmtId="38" fontId="9" fillId="0" borderId="22" xfId="2" applyFont="1" applyFill="1" applyBorder="1" applyAlignment="1">
      <alignment horizontal="right" vertical="center"/>
    </xf>
    <xf numFmtId="38" fontId="9" fillId="0" borderId="20" xfId="2" applyFont="1" applyFill="1" applyBorder="1" applyAlignment="1">
      <alignment horizontal="right" vertical="center"/>
    </xf>
    <xf numFmtId="38" fontId="9" fillId="0" borderId="8" xfId="2" applyFont="1" applyFill="1" applyBorder="1" applyAlignment="1">
      <alignment horizontal="right" vertical="center"/>
    </xf>
    <xf numFmtId="38" fontId="9" fillId="0" borderId="7" xfId="2" applyFont="1" applyFill="1" applyBorder="1" applyAlignment="1">
      <alignment horizontal="right" vertical="center"/>
    </xf>
    <xf numFmtId="176" fontId="9" fillId="0" borderId="0" xfId="1" applyNumberFormat="1" applyFont="1" applyFill="1" applyAlignment="1">
      <alignment vertical="center"/>
    </xf>
    <xf numFmtId="176" fontId="9" fillId="0" borderId="19" xfId="1" applyNumberFormat="1" applyFont="1" applyFill="1" applyBorder="1" applyAlignment="1">
      <alignment vertical="center"/>
    </xf>
    <xf numFmtId="176" fontId="9" fillId="0" borderId="21" xfId="1" applyNumberFormat="1" applyFont="1" applyFill="1" applyBorder="1" applyAlignment="1">
      <alignment vertical="center"/>
    </xf>
    <xf numFmtId="176" fontId="9" fillId="0" borderId="20" xfId="1" applyNumberFormat="1" applyFont="1" applyFill="1" applyBorder="1" applyAlignment="1">
      <alignment vertical="center"/>
    </xf>
    <xf numFmtId="176" fontId="11" fillId="0" borderId="0" xfId="1" applyNumberFormat="1" applyFont="1" applyFill="1">
      <alignment vertical="center"/>
    </xf>
    <xf numFmtId="1" fontId="9" fillId="0" borderId="19" xfId="1" applyNumberFormat="1" applyFont="1" applyFill="1" applyBorder="1" applyAlignment="1">
      <alignment vertical="center"/>
    </xf>
    <xf numFmtId="1" fontId="9" fillId="0" borderId="20" xfId="1" applyNumberFormat="1" applyFont="1" applyFill="1" applyBorder="1" applyAlignment="1">
      <alignment vertical="center"/>
    </xf>
    <xf numFmtId="0" fontId="9" fillId="0" borderId="0" xfId="1" applyFont="1" applyBorder="1" applyAlignment="1">
      <alignment horizontal="distributed" vertical="center"/>
    </xf>
    <xf numFmtId="38" fontId="9" fillId="0" borderId="0" xfId="2" applyFont="1" applyFill="1" applyBorder="1" applyAlignment="1">
      <alignment horizontal="right" vertical="center"/>
    </xf>
    <xf numFmtId="176" fontId="11" fillId="0" borderId="0" xfId="1" applyNumberFormat="1" applyFont="1" applyFill="1" applyBorder="1">
      <alignment vertical="center"/>
    </xf>
    <xf numFmtId="38" fontId="11" fillId="0" borderId="10" xfId="2" applyFont="1" applyFill="1" applyBorder="1" applyAlignment="1">
      <alignment horizontal="right" vertical="center"/>
    </xf>
    <xf numFmtId="0" fontId="11" fillId="0" borderId="11" xfId="1" applyFont="1" applyFill="1" applyBorder="1">
      <alignment vertical="center"/>
    </xf>
    <xf numFmtId="38" fontId="11" fillId="0" borderId="14" xfId="2" applyFont="1" applyFill="1" applyBorder="1" applyAlignment="1">
      <alignment horizontal="right" vertical="center"/>
    </xf>
    <xf numFmtId="38" fontId="11" fillId="0" borderId="23" xfId="2" applyFont="1" applyFill="1" applyBorder="1" applyAlignment="1">
      <alignment horizontal="right" vertical="center"/>
    </xf>
    <xf numFmtId="38" fontId="11" fillId="0" borderId="24" xfId="2" applyFont="1" applyFill="1" applyBorder="1" applyAlignment="1">
      <alignment horizontal="right" vertical="center"/>
    </xf>
    <xf numFmtId="38" fontId="11" fillId="0" borderId="12" xfId="2" applyFont="1" applyFill="1" applyBorder="1" applyAlignment="1">
      <alignment horizontal="right" vertical="center"/>
    </xf>
    <xf numFmtId="38" fontId="11" fillId="0" borderId="11" xfId="2" applyFont="1" applyFill="1" applyBorder="1" applyAlignment="1">
      <alignment horizontal="right" vertical="center"/>
    </xf>
    <xf numFmtId="176" fontId="11" fillId="0" borderId="14" xfId="1" applyNumberFormat="1" applyFont="1" applyFill="1" applyBorder="1">
      <alignment vertical="center"/>
    </xf>
    <xf numFmtId="176" fontId="11" fillId="0" borderId="25" xfId="1" applyNumberFormat="1" applyFont="1" applyFill="1" applyBorder="1">
      <alignment vertical="center"/>
    </xf>
    <xf numFmtId="176" fontId="11" fillId="0" borderId="24" xfId="1" applyNumberFormat="1" applyFont="1" applyFill="1" applyBorder="1">
      <alignment vertical="center"/>
    </xf>
    <xf numFmtId="0" fontId="1" fillId="0" borderId="0" xfId="1" applyFill="1" applyBorder="1">
      <alignment vertical="center"/>
    </xf>
    <xf numFmtId="0" fontId="9" fillId="0" borderId="0" xfId="1" applyFont="1" applyFill="1" applyBorder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top" wrapText="1"/>
    </xf>
    <xf numFmtId="0" fontId="6" fillId="0" borderId="12" xfId="1" applyFont="1" applyFill="1" applyBorder="1" applyAlignment="1">
      <alignment horizontal="center" vertical="top" wrapText="1"/>
    </xf>
    <xf numFmtId="0" fontId="6" fillId="0" borderId="9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top" wrapText="1"/>
    </xf>
    <xf numFmtId="0" fontId="11" fillId="0" borderId="12" xfId="1" applyFont="1" applyFill="1" applyBorder="1" applyAlignment="1">
      <alignment horizontal="center" vertical="top" wrapText="1"/>
    </xf>
  </cellXfs>
  <cellStyles count="26">
    <cellStyle name="パーセント 2" xfId="3"/>
    <cellStyle name="ハイパーリンク 2" xfId="4"/>
    <cellStyle name="桁区切り 2" xfId="5"/>
    <cellStyle name="桁区切り 2 2" xfId="6"/>
    <cellStyle name="桁区切り 2 3" xfId="2"/>
    <cellStyle name="桁区切り 2 4" xfId="7"/>
    <cellStyle name="桁区切り 3" xfId="8"/>
    <cellStyle name="桁区切り 4" xfId="9"/>
    <cellStyle name="桁区切り 5" xfId="10"/>
    <cellStyle name="標準" xfId="0" builtinId="0"/>
    <cellStyle name="標準 2" xfId="1"/>
    <cellStyle name="標準 2 2" xfId="11"/>
    <cellStyle name="標準 2 3" xfId="12"/>
    <cellStyle name="標準 2 4" xfId="13"/>
    <cellStyle name="標準 2 5" xfId="14"/>
    <cellStyle name="標準 3" xfId="15"/>
    <cellStyle name="標準 3 2" xfId="16"/>
    <cellStyle name="標準 4" xfId="17"/>
    <cellStyle name="標準 4 2" xfId="18"/>
    <cellStyle name="標準 4 2 2" xfId="19"/>
    <cellStyle name="標準 4 3" xfId="20"/>
    <cellStyle name="標準 5" xfId="21"/>
    <cellStyle name="標準 6" xfId="22"/>
    <cellStyle name="標準 7" xfId="23"/>
    <cellStyle name="標準 8" xfId="24"/>
    <cellStyle name="標準 9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160\newhard&#20225;&#30011;\Users\p47663\Desktop\H17&#26032;&#20998;&#39006;&#32068;&#12415;&#26367;&#12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LESRV01\F_common\H14&#23601;&#35519;\&#35201;&#35336;&#34920;\&#12524;&#12452;&#12450;&#12454;&#12488;\&#35201;&#3533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H17（新）都道府県"/>
      <sheetName val="H17（新）市町村"/>
      <sheetName val="H17（新）市町村 (組替え)"/>
      <sheetName val="H17都道府県"/>
      <sheetName val="H17市町村"/>
      <sheetName val="H17市町村 (組替え)"/>
      <sheetName val="チェッ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クロスエラー符号欄"/>
      <sheetName val="ﾚｲｱｳﾄ(17)"/>
      <sheetName val="ﾚｲｱｳﾄ(16)"/>
      <sheetName val="ﾚｲｱｳﾄ(15)"/>
      <sheetName val="ﾚｲｱｳﾄ(14)"/>
      <sheetName val="ﾚｲｱｳﾄ(13)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集計設定"/>
      <sheetName val="レイアウト作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FF0000"/>
  </sheetPr>
  <dimension ref="A1:AR60"/>
  <sheetViews>
    <sheetView tabSelected="1" view="pageBreakPreview" zoomScale="85" zoomScaleNormal="70" zoomScaleSheetLayoutView="85" workbookViewId="0">
      <selection activeCell="B1" sqref="B1"/>
    </sheetView>
  </sheetViews>
  <sheetFormatPr defaultRowHeight="13.5"/>
  <cols>
    <col min="1" max="1" width="1.625" style="1" customWidth="1"/>
    <col min="2" max="2" width="9.875" style="1" customWidth="1"/>
    <col min="3" max="3" width="1.625" style="1" customWidth="1"/>
    <col min="4" max="9" width="9.75" style="1" customWidth="1"/>
    <col min="10" max="10" width="7" style="1" customWidth="1"/>
    <col min="11" max="11" width="5.625" style="1" customWidth="1"/>
    <col min="12" max="12" width="7" style="1" customWidth="1"/>
    <col min="13" max="13" width="5.625" style="1" customWidth="1"/>
    <col min="14" max="14" width="7" style="1" customWidth="1"/>
    <col min="15" max="15" width="5.625" style="1" customWidth="1"/>
    <col min="16" max="16" width="1.5" style="1" customWidth="1"/>
    <col min="17" max="16384" width="9" style="1"/>
  </cols>
  <sheetData>
    <row r="1" spans="1:44" ht="22.5" customHeight="1">
      <c r="B1" s="2" t="s">
        <v>0</v>
      </c>
      <c r="C1" s="3"/>
      <c r="D1" s="3"/>
      <c r="E1" s="3"/>
      <c r="F1" s="3"/>
      <c r="G1" s="3"/>
      <c r="H1" s="3"/>
      <c r="I1" s="3"/>
      <c r="J1" s="3"/>
    </row>
    <row r="2" spans="1:44" ht="18.75" customHeight="1">
      <c r="B2" s="2" t="s">
        <v>1</v>
      </c>
    </row>
    <row r="3" spans="1:44" s="5" customFormat="1" ht="15" customHeight="1">
      <c r="A3" s="106" t="s">
        <v>2</v>
      </c>
      <c r="B3" s="106"/>
      <c r="C3" s="107"/>
      <c r="D3" s="112" t="s">
        <v>3</v>
      </c>
      <c r="E3" s="115" t="s">
        <v>4</v>
      </c>
      <c r="F3" s="116"/>
      <c r="G3" s="116"/>
      <c r="H3" s="116"/>
      <c r="I3" s="117"/>
      <c r="J3" s="115" t="s">
        <v>5</v>
      </c>
      <c r="K3" s="116"/>
      <c r="L3" s="116"/>
      <c r="M3" s="116"/>
      <c r="N3" s="116"/>
      <c r="O3" s="116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s="5" customFormat="1" ht="15" customHeight="1">
      <c r="A4" s="108"/>
      <c r="B4" s="108"/>
      <c r="C4" s="109"/>
      <c r="D4" s="113"/>
      <c r="E4" s="115" t="s">
        <v>6</v>
      </c>
      <c r="F4" s="116"/>
      <c r="G4" s="117"/>
      <c r="H4" s="118" t="s">
        <v>7</v>
      </c>
      <c r="I4" s="118" t="s">
        <v>8</v>
      </c>
      <c r="J4" s="120" t="s">
        <v>9</v>
      </c>
      <c r="K4" s="106"/>
      <c r="L4" s="120" t="s">
        <v>10</v>
      </c>
      <c r="M4" s="107"/>
      <c r="N4" s="120" t="s">
        <v>11</v>
      </c>
      <c r="O4" s="106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s="5" customFormat="1" ht="30" customHeight="1">
      <c r="A5" s="110"/>
      <c r="B5" s="110"/>
      <c r="C5" s="111"/>
      <c r="D5" s="114"/>
      <c r="E5" s="6" t="s">
        <v>1</v>
      </c>
      <c r="F5" s="7" t="s">
        <v>12</v>
      </c>
      <c r="G5" s="8" t="s">
        <v>13</v>
      </c>
      <c r="H5" s="119"/>
      <c r="I5" s="119"/>
      <c r="J5" s="9"/>
      <c r="K5" s="10" t="s">
        <v>14</v>
      </c>
      <c r="L5" s="9"/>
      <c r="M5" s="10" t="s">
        <v>14</v>
      </c>
      <c r="N5" s="9"/>
      <c r="O5" s="11" t="s">
        <v>14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1:44" s="23" customFormat="1" ht="7.5" customHeight="1">
      <c r="A6" s="12"/>
      <c r="B6" s="4"/>
      <c r="C6" s="13"/>
      <c r="D6" s="12"/>
      <c r="E6" s="14"/>
      <c r="F6" s="15"/>
      <c r="G6" s="16"/>
      <c r="H6" s="17"/>
      <c r="I6" s="18"/>
      <c r="J6" s="19"/>
      <c r="K6" s="20"/>
      <c r="L6" s="21"/>
      <c r="M6" s="20"/>
      <c r="N6" s="21"/>
      <c r="O6" s="22"/>
      <c r="Q6" s="12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12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s="23" customFormat="1" ht="21.95" customHeight="1">
      <c r="B7" s="24" t="s">
        <v>15</v>
      </c>
      <c r="C7" s="25"/>
      <c r="D7" s="26">
        <v>109754177</v>
      </c>
      <c r="E7" s="27">
        <v>61523327</v>
      </c>
      <c r="F7" s="28">
        <v>58919036</v>
      </c>
      <c r="G7" s="29">
        <v>2604291</v>
      </c>
      <c r="H7" s="30">
        <v>41022456</v>
      </c>
      <c r="I7" s="31">
        <v>7208394</v>
      </c>
      <c r="J7" s="32">
        <v>59.995959999999997</v>
      </c>
      <c r="K7" s="33"/>
      <c r="L7" s="34">
        <v>57.456322704172045</v>
      </c>
      <c r="M7" s="33"/>
      <c r="N7" s="34">
        <v>4.2330139265712985</v>
      </c>
      <c r="O7" s="35"/>
      <c r="P7" s="36"/>
      <c r="Q7" s="41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</row>
    <row r="8" spans="1:44" s="23" customFormat="1" ht="21.95" customHeight="1">
      <c r="B8" s="24" t="s">
        <v>16</v>
      </c>
      <c r="C8" s="25"/>
      <c r="D8" s="26">
        <v>4749191</v>
      </c>
      <c r="E8" s="27">
        <v>2553043</v>
      </c>
      <c r="F8" s="28">
        <v>2435098</v>
      </c>
      <c r="G8" s="29">
        <v>117945</v>
      </c>
      <c r="H8" s="30">
        <v>1924319</v>
      </c>
      <c r="I8" s="31">
        <v>271829</v>
      </c>
      <c r="J8" s="32">
        <v>57.021140000000003</v>
      </c>
      <c r="K8" s="37">
        <f>RANK(J8,J$8:J$54)</f>
        <v>43</v>
      </c>
      <c r="L8" s="34">
        <v>54.386891209600648</v>
      </c>
      <c r="M8" s="37">
        <f t="shared" ref="M8:O54" si="0">RANK(L8,L$8:L$54)</f>
        <v>43</v>
      </c>
      <c r="N8" s="34">
        <v>4.6197811787737217</v>
      </c>
      <c r="O8" s="38">
        <f t="shared" si="0"/>
        <v>11</v>
      </c>
      <c r="P8" s="36"/>
      <c r="Q8" s="41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</row>
    <row r="9" spans="1:44" s="23" customFormat="1" ht="21.95" customHeight="1">
      <c r="B9" s="24" t="s">
        <v>17</v>
      </c>
      <c r="C9" s="25"/>
      <c r="D9" s="26">
        <v>1148807</v>
      </c>
      <c r="E9" s="27">
        <v>661082</v>
      </c>
      <c r="F9" s="28">
        <v>625970</v>
      </c>
      <c r="G9" s="29">
        <v>35112</v>
      </c>
      <c r="H9" s="30">
        <v>464278</v>
      </c>
      <c r="I9" s="31">
        <v>23447</v>
      </c>
      <c r="J9" s="32">
        <v>58.744050000000001</v>
      </c>
      <c r="K9" s="37">
        <f t="shared" ref="K9:K54" si="1">RANK(J9,J$8:J$54)</f>
        <v>31</v>
      </c>
      <c r="L9" s="34">
        <v>55.623978104784243</v>
      </c>
      <c r="M9" s="37">
        <f t="shared" si="0"/>
        <v>33</v>
      </c>
      <c r="N9" s="34">
        <v>5.3112926989390123</v>
      </c>
      <c r="O9" s="38">
        <f t="shared" si="0"/>
        <v>2</v>
      </c>
      <c r="P9" s="36"/>
      <c r="Q9" s="41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</row>
    <row r="10" spans="1:44" s="23" customFormat="1" ht="21.95" customHeight="1">
      <c r="B10" s="24" t="s">
        <v>18</v>
      </c>
      <c r="C10" s="25"/>
      <c r="D10" s="26">
        <v>1121459</v>
      </c>
      <c r="E10" s="27">
        <v>662760</v>
      </c>
      <c r="F10" s="28">
        <v>636329</v>
      </c>
      <c r="G10" s="29">
        <v>26431</v>
      </c>
      <c r="H10" s="30">
        <v>440470</v>
      </c>
      <c r="I10" s="31">
        <v>18229</v>
      </c>
      <c r="J10" s="32">
        <v>60.074509999999997</v>
      </c>
      <c r="K10" s="37">
        <f t="shared" si="1"/>
        <v>22</v>
      </c>
      <c r="L10" s="34">
        <v>57.678725197828193</v>
      </c>
      <c r="M10" s="37">
        <f t="shared" si="0"/>
        <v>22</v>
      </c>
      <c r="N10" s="34">
        <v>3.9880197960045867</v>
      </c>
      <c r="O10" s="38">
        <f t="shared" si="0"/>
        <v>31</v>
      </c>
      <c r="P10" s="36"/>
      <c r="Q10" s="41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s="23" customFormat="1" ht="21.95" customHeight="1">
      <c r="B11" s="24" t="s">
        <v>19</v>
      </c>
      <c r="C11" s="25"/>
      <c r="D11" s="26">
        <v>1998562</v>
      </c>
      <c r="E11" s="27">
        <v>1133081</v>
      </c>
      <c r="F11" s="28">
        <v>1077927</v>
      </c>
      <c r="G11" s="29">
        <v>55154</v>
      </c>
      <c r="H11" s="30">
        <v>775916</v>
      </c>
      <c r="I11" s="31">
        <v>89565</v>
      </c>
      <c r="J11" s="32">
        <v>59.354779999999998</v>
      </c>
      <c r="K11" s="37">
        <f t="shared" si="1"/>
        <v>27</v>
      </c>
      <c r="L11" s="34">
        <v>56.465620427900099</v>
      </c>
      <c r="M11" s="37">
        <f t="shared" si="0"/>
        <v>28</v>
      </c>
      <c r="N11" s="34">
        <v>4.8676131715208353</v>
      </c>
      <c r="O11" s="38">
        <f t="shared" si="0"/>
        <v>8</v>
      </c>
      <c r="P11" s="36"/>
      <c r="Q11" s="41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</row>
    <row r="12" spans="1:44" s="23" customFormat="1" ht="21.95" customHeight="1">
      <c r="B12" s="24" t="s">
        <v>20</v>
      </c>
      <c r="C12" s="25"/>
      <c r="D12" s="26">
        <v>908538</v>
      </c>
      <c r="E12" s="27">
        <v>504758</v>
      </c>
      <c r="F12" s="28">
        <v>482867</v>
      </c>
      <c r="G12" s="29">
        <v>21891</v>
      </c>
      <c r="H12" s="30">
        <v>384547</v>
      </c>
      <c r="I12" s="31">
        <v>19233</v>
      </c>
      <c r="J12" s="32">
        <v>56.758699999999997</v>
      </c>
      <c r="K12" s="37">
        <f t="shared" si="1"/>
        <v>44</v>
      </c>
      <c r="L12" s="34">
        <v>54.297119660858762</v>
      </c>
      <c r="M12" s="37">
        <f t="shared" si="0"/>
        <v>44</v>
      </c>
      <c r="N12" s="34">
        <v>4.3369297762492129</v>
      </c>
      <c r="O12" s="38">
        <f t="shared" si="0"/>
        <v>22</v>
      </c>
      <c r="P12" s="36"/>
      <c r="Q12" s="41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</row>
    <row r="13" spans="1:44" s="23" customFormat="1" ht="21.95" customHeight="1">
      <c r="B13" s="24" t="s">
        <v>21</v>
      </c>
      <c r="C13" s="25"/>
      <c r="D13" s="26">
        <v>983689</v>
      </c>
      <c r="E13" s="27">
        <v>583140</v>
      </c>
      <c r="F13" s="28">
        <v>562087</v>
      </c>
      <c r="G13" s="29">
        <v>21053</v>
      </c>
      <c r="H13" s="30">
        <v>384424</v>
      </c>
      <c r="I13" s="31">
        <v>16125</v>
      </c>
      <c r="J13" s="32">
        <v>60.268880000000003</v>
      </c>
      <c r="K13" s="37">
        <f t="shared" si="1"/>
        <v>18</v>
      </c>
      <c r="L13" s="34">
        <v>58.093004700464256</v>
      </c>
      <c r="M13" s="37">
        <f t="shared" si="0"/>
        <v>18</v>
      </c>
      <c r="N13" s="34">
        <v>3.6102822649792503</v>
      </c>
      <c r="O13" s="38">
        <f t="shared" si="0"/>
        <v>38</v>
      </c>
      <c r="P13" s="36"/>
      <c r="Q13" s="41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</row>
    <row r="14" spans="1:44" s="23" customFormat="1" ht="21.95" customHeight="1">
      <c r="B14" s="24" t="s">
        <v>22</v>
      </c>
      <c r="C14" s="25"/>
      <c r="D14" s="26">
        <v>1662573</v>
      </c>
      <c r="E14" s="27">
        <v>964491</v>
      </c>
      <c r="F14" s="28">
        <v>922133</v>
      </c>
      <c r="G14" s="29">
        <v>42358</v>
      </c>
      <c r="H14" s="30">
        <v>638488</v>
      </c>
      <c r="I14" s="31">
        <v>59594</v>
      </c>
      <c r="J14" s="32">
        <v>60.168660000000003</v>
      </c>
      <c r="K14" s="37">
        <f t="shared" si="1"/>
        <v>20</v>
      </c>
      <c r="L14" s="34">
        <v>57.526205895398505</v>
      </c>
      <c r="M14" s="37">
        <f t="shared" si="0"/>
        <v>23</v>
      </c>
      <c r="N14" s="34">
        <v>4.3917465274429723</v>
      </c>
      <c r="O14" s="38">
        <f t="shared" si="0"/>
        <v>20</v>
      </c>
      <c r="P14" s="36"/>
      <c r="Q14" s="41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</row>
    <row r="15" spans="1:44" s="23" customFormat="1" ht="21.95" customHeight="1">
      <c r="B15" s="24" t="s">
        <v>23</v>
      </c>
      <c r="C15" s="25"/>
      <c r="D15" s="26">
        <v>2518990</v>
      </c>
      <c r="E15" s="27">
        <v>1466576</v>
      </c>
      <c r="F15" s="28">
        <v>1400684</v>
      </c>
      <c r="G15" s="29">
        <v>65892</v>
      </c>
      <c r="H15" s="30">
        <v>972827</v>
      </c>
      <c r="I15" s="31">
        <v>79587</v>
      </c>
      <c r="J15" s="32">
        <v>60.120280000000001</v>
      </c>
      <c r="K15" s="37">
        <f t="shared" si="1"/>
        <v>21</v>
      </c>
      <c r="L15" s="34">
        <v>57.419130828321521</v>
      </c>
      <c r="M15" s="37">
        <f t="shared" si="0"/>
        <v>24</v>
      </c>
      <c r="N15" s="34">
        <v>4.4929141074175494</v>
      </c>
      <c r="O15" s="38">
        <f t="shared" si="0"/>
        <v>15</v>
      </c>
      <c r="P15" s="36"/>
      <c r="Q15" s="41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</row>
    <row r="16" spans="1:44" s="23" customFormat="1" ht="21.95" customHeight="1">
      <c r="B16" s="24" t="s">
        <v>24</v>
      </c>
      <c r="C16" s="25"/>
      <c r="D16" s="26">
        <v>1712008</v>
      </c>
      <c r="E16" s="27">
        <v>1007476</v>
      </c>
      <c r="F16" s="28">
        <v>963969</v>
      </c>
      <c r="G16" s="29">
        <v>43507</v>
      </c>
      <c r="H16" s="30">
        <v>632797</v>
      </c>
      <c r="I16" s="31">
        <v>71735</v>
      </c>
      <c r="J16" s="32">
        <v>61.421239999999997</v>
      </c>
      <c r="K16" s="37">
        <f t="shared" si="1"/>
        <v>7</v>
      </c>
      <c r="L16" s="34">
        <v>58.768814703406079</v>
      </c>
      <c r="M16" s="37">
        <f t="shared" si="0"/>
        <v>10</v>
      </c>
      <c r="N16" s="34">
        <v>4.3184155255311296</v>
      </c>
      <c r="O16" s="38">
        <f t="shared" si="0"/>
        <v>23</v>
      </c>
      <c r="P16" s="36"/>
      <c r="Q16" s="41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</row>
    <row r="17" spans="2:44" s="23" customFormat="1" ht="21.95" customHeight="1">
      <c r="B17" s="24" t="s">
        <v>25</v>
      </c>
      <c r="C17" s="25"/>
      <c r="D17" s="26">
        <v>1705806</v>
      </c>
      <c r="E17" s="27">
        <v>1008969</v>
      </c>
      <c r="F17" s="28">
        <v>966060</v>
      </c>
      <c r="G17" s="29">
        <v>42909</v>
      </c>
      <c r="H17" s="30">
        <v>653640</v>
      </c>
      <c r="I17" s="31">
        <v>43197</v>
      </c>
      <c r="J17" s="32">
        <v>60.685890000000001</v>
      </c>
      <c r="K17" s="37">
        <f t="shared" si="1"/>
        <v>15</v>
      </c>
      <c r="L17" s="34">
        <v>58.105062585370334</v>
      </c>
      <c r="M17" s="37">
        <f t="shared" si="0"/>
        <v>17</v>
      </c>
      <c r="N17" s="34">
        <v>4.2527570222672848</v>
      </c>
      <c r="O17" s="38">
        <f t="shared" si="0"/>
        <v>25</v>
      </c>
      <c r="P17" s="36"/>
      <c r="Q17" s="41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</row>
    <row r="18" spans="2:44" s="23" customFormat="1" ht="21.95" customHeight="1">
      <c r="B18" s="24" t="s">
        <v>26</v>
      </c>
      <c r="C18" s="25"/>
      <c r="D18" s="26">
        <v>6295909</v>
      </c>
      <c r="E18" s="27">
        <v>3639844</v>
      </c>
      <c r="F18" s="28">
        <v>3484648</v>
      </c>
      <c r="G18" s="29">
        <v>155196</v>
      </c>
      <c r="H18" s="30">
        <v>2310941</v>
      </c>
      <c r="I18" s="31">
        <v>345124</v>
      </c>
      <c r="J18" s="32">
        <v>61.165779999999998</v>
      </c>
      <c r="K18" s="37">
        <f t="shared" si="1"/>
        <v>9</v>
      </c>
      <c r="L18" s="34">
        <v>58.557786913827336</v>
      </c>
      <c r="M18" s="37">
        <f t="shared" si="0"/>
        <v>11</v>
      </c>
      <c r="N18" s="34">
        <v>4.2638091083024436</v>
      </c>
      <c r="O18" s="38">
        <f t="shared" si="0"/>
        <v>24</v>
      </c>
      <c r="P18" s="36"/>
      <c r="Q18" s="41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</row>
    <row r="19" spans="2:44" s="23" customFormat="1" ht="21.95" customHeight="1">
      <c r="B19" s="24" t="s">
        <v>27</v>
      </c>
      <c r="C19" s="25"/>
      <c r="D19" s="26">
        <v>5364231</v>
      </c>
      <c r="E19" s="27">
        <v>3003786</v>
      </c>
      <c r="F19" s="28">
        <v>2879944</v>
      </c>
      <c r="G19" s="29">
        <v>123842</v>
      </c>
      <c r="H19" s="30">
        <v>1982140</v>
      </c>
      <c r="I19" s="31">
        <v>378305</v>
      </c>
      <c r="J19" s="32">
        <v>60.2453</v>
      </c>
      <c r="K19" s="37">
        <f t="shared" si="1"/>
        <v>19</v>
      </c>
      <c r="L19" s="34">
        <v>57.761466977247558</v>
      </c>
      <c r="M19" s="37">
        <f t="shared" si="0"/>
        <v>20</v>
      </c>
      <c r="N19" s="34">
        <v>4.122863612787329</v>
      </c>
      <c r="O19" s="38">
        <f t="shared" si="0"/>
        <v>26</v>
      </c>
      <c r="P19" s="36"/>
      <c r="Q19" s="41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</row>
    <row r="20" spans="2:44" s="23" customFormat="1" ht="21.95" customHeight="1">
      <c r="B20" s="24" t="s">
        <v>28</v>
      </c>
      <c r="C20" s="25"/>
      <c r="D20" s="26">
        <v>11739671</v>
      </c>
      <c r="E20" s="27">
        <v>6094436</v>
      </c>
      <c r="F20" s="28">
        <v>5858959</v>
      </c>
      <c r="G20" s="29">
        <v>235477</v>
      </c>
      <c r="H20" s="30">
        <v>3497591</v>
      </c>
      <c r="I20" s="31">
        <v>2147644</v>
      </c>
      <c r="J20" s="32">
        <v>63.536479999999997</v>
      </c>
      <c r="K20" s="37">
        <f t="shared" si="1"/>
        <v>1</v>
      </c>
      <c r="L20" s="34">
        <v>61.081552418482552</v>
      </c>
      <c r="M20" s="37">
        <f t="shared" si="0"/>
        <v>1</v>
      </c>
      <c r="N20" s="34">
        <v>3.8638029835738696</v>
      </c>
      <c r="O20" s="38">
        <f t="shared" si="0"/>
        <v>35</v>
      </c>
      <c r="P20" s="36"/>
      <c r="Q20" s="41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</row>
    <row r="21" spans="2:44" s="23" customFormat="1" ht="21.95" customHeight="1">
      <c r="B21" s="24" t="s">
        <v>29</v>
      </c>
      <c r="C21" s="25"/>
      <c r="D21" s="26">
        <v>7902540</v>
      </c>
      <c r="E21" s="27">
        <v>4289876</v>
      </c>
      <c r="F21" s="28">
        <v>4121817</v>
      </c>
      <c r="G21" s="29">
        <v>168059</v>
      </c>
      <c r="H21" s="30">
        <v>2790949</v>
      </c>
      <c r="I21" s="31">
        <v>821715</v>
      </c>
      <c r="J21" s="32">
        <v>60.584409999999998</v>
      </c>
      <c r="K21" s="37">
        <f t="shared" si="1"/>
        <v>16</v>
      </c>
      <c r="L21" s="34">
        <v>58.210971179205814</v>
      </c>
      <c r="M21" s="37">
        <f t="shared" si="0"/>
        <v>14</v>
      </c>
      <c r="N21" s="34">
        <v>3.9175724426533538</v>
      </c>
      <c r="O21" s="38">
        <f t="shared" si="0"/>
        <v>33</v>
      </c>
      <c r="P21" s="36"/>
      <c r="Q21" s="41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</row>
    <row r="22" spans="2:44" s="23" customFormat="1" ht="21.95" customHeight="1">
      <c r="B22" s="24" t="s">
        <v>30</v>
      </c>
      <c r="C22" s="25"/>
      <c r="D22" s="26">
        <v>2018538</v>
      </c>
      <c r="E22" s="27">
        <v>1184716</v>
      </c>
      <c r="F22" s="28">
        <v>1140840</v>
      </c>
      <c r="G22" s="29">
        <v>43876</v>
      </c>
      <c r="H22" s="30">
        <v>792899</v>
      </c>
      <c r="I22" s="31">
        <v>40923</v>
      </c>
      <c r="J22" s="32">
        <v>59.906300000000002</v>
      </c>
      <c r="K22" s="37">
        <f t="shared" si="1"/>
        <v>24</v>
      </c>
      <c r="L22" s="34">
        <v>57.687669237945705</v>
      </c>
      <c r="M22" s="37">
        <f t="shared" si="0"/>
        <v>21</v>
      </c>
      <c r="N22" s="34">
        <v>3.703503624497348</v>
      </c>
      <c r="O22" s="38">
        <f t="shared" si="0"/>
        <v>37</v>
      </c>
      <c r="P22" s="36"/>
      <c r="Q22" s="41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</row>
    <row r="23" spans="2:44" s="23" customFormat="1" ht="21.95" customHeight="1">
      <c r="B23" s="24" t="s">
        <v>31</v>
      </c>
      <c r="C23" s="25"/>
      <c r="D23" s="26">
        <v>928444</v>
      </c>
      <c r="E23" s="27">
        <v>556356</v>
      </c>
      <c r="F23" s="28">
        <v>538839</v>
      </c>
      <c r="G23" s="29">
        <v>17517</v>
      </c>
      <c r="H23" s="30">
        <v>356382</v>
      </c>
      <c r="I23" s="31">
        <v>15706</v>
      </c>
      <c r="J23" s="32">
        <v>60.954619999999998</v>
      </c>
      <c r="K23" s="37">
        <f t="shared" si="1"/>
        <v>13</v>
      </c>
      <c r="L23" s="34">
        <v>59.035451575369933</v>
      </c>
      <c r="M23" s="37">
        <f t="shared" si="0"/>
        <v>7</v>
      </c>
      <c r="N23" s="34">
        <v>3.1485236071867648</v>
      </c>
      <c r="O23" s="38">
        <f t="shared" si="0"/>
        <v>46</v>
      </c>
      <c r="P23" s="36"/>
      <c r="Q23" s="41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</row>
    <row r="24" spans="2:44" s="23" customFormat="1" ht="21.95" customHeight="1">
      <c r="B24" s="24" t="s">
        <v>32</v>
      </c>
      <c r="C24" s="25"/>
      <c r="D24" s="26">
        <v>989666</v>
      </c>
      <c r="E24" s="27">
        <v>592646</v>
      </c>
      <c r="F24" s="28">
        <v>572661</v>
      </c>
      <c r="G24" s="29">
        <v>19985</v>
      </c>
      <c r="H24" s="30">
        <v>369380</v>
      </c>
      <c r="I24" s="31">
        <v>27640</v>
      </c>
      <c r="J24" s="32">
        <v>61.603949999999998</v>
      </c>
      <c r="K24" s="37">
        <f t="shared" si="1"/>
        <v>6</v>
      </c>
      <c r="L24" s="34">
        <v>59.526561652179879</v>
      </c>
      <c r="M24" s="37">
        <f t="shared" si="0"/>
        <v>5</v>
      </c>
      <c r="N24" s="34">
        <v>3.3721648336443679</v>
      </c>
      <c r="O24" s="38">
        <f t="shared" si="0"/>
        <v>44</v>
      </c>
      <c r="P24" s="36"/>
      <c r="Q24" s="41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</row>
    <row r="25" spans="2:44" s="23" customFormat="1" ht="21.95" customHeight="1">
      <c r="B25" s="24" t="s">
        <v>33</v>
      </c>
      <c r="C25" s="25"/>
      <c r="D25" s="26">
        <v>673817</v>
      </c>
      <c r="E25" s="27">
        <v>412705</v>
      </c>
      <c r="F25" s="28">
        <v>399169</v>
      </c>
      <c r="G25" s="29">
        <v>13536</v>
      </c>
      <c r="H25" s="30">
        <v>248272</v>
      </c>
      <c r="I25" s="31">
        <v>12840</v>
      </c>
      <c r="J25" s="32">
        <v>62.438630000000003</v>
      </c>
      <c r="K25" s="37">
        <f t="shared" si="1"/>
        <v>3</v>
      </c>
      <c r="L25" s="34">
        <v>60.390754897674206</v>
      </c>
      <c r="M25" s="37">
        <f t="shared" si="0"/>
        <v>3</v>
      </c>
      <c r="N25" s="34">
        <v>3.2798245720308699</v>
      </c>
      <c r="O25" s="38">
        <f t="shared" si="0"/>
        <v>45</v>
      </c>
      <c r="P25" s="36"/>
      <c r="Q25" s="41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</row>
    <row r="26" spans="2:44" s="23" customFormat="1" ht="21.95" customHeight="1">
      <c r="B26" s="24" t="s">
        <v>34</v>
      </c>
      <c r="C26" s="25"/>
      <c r="D26" s="26">
        <v>723389</v>
      </c>
      <c r="E26" s="27">
        <v>427603</v>
      </c>
      <c r="F26" s="28">
        <v>408814</v>
      </c>
      <c r="G26" s="29">
        <v>18789</v>
      </c>
      <c r="H26" s="30">
        <v>273146</v>
      </c>
      <c r="I26" s="31">
        <v>22640</v>
      </c>
      <c r="J26" s="32">
        <v>61.020850000000003</v>
      </c>
      <c r="K26" s="37">
        <f t="shared" si="1"/>
        <v>11</v>
      </c>
      <c r="L26" s="34">
        <v>58.339576652981307</v>
      </c>
      <c r="M26" s="37">
        <f t="shared" si="0"/>
        <v>12</v>
      </c>
      <c r="N26" s="34">
        <v>4.3940290409562142</v>
      </c>
      <c r="O26" s="38">
        <f t="shared" si="0"/>
        <v>19</v>
      </c>
      <c r="P26" s="36"/>
      <c r="Q26" s="41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</row>
    <row r="27" spans="2:44" s="23" customFormat="1" ht="21.95" customHeight="1">
      <c r="B27" s="24" t="s">
        <v>35</v>
      </c>
      <c r="C27" s="25"/>
      <c r="D27" s="26">
        <v>1812950</v>
      </c>
      <c r="E27" s="27">
        <v>1108084</v>
      </c>
      <c r="F27" s="28">
        <v>1069860</v>
      </c>
      <c r="G27" s="29">
        <v>38224</v>
      </c>
      <c r="H27" s="30">
        <v>677941</v>
      </c>
      <c r="I27" s="31">
        <v>26925</v>
      </c>
      <c r="J27" s="32">
        <v>62.041910000000001</v>
      </c>
      <c r="K27" s="37">
        <f t="shared" si="1"/>
        <v>4</v>
      </c>
      <c r="L27" s="34">
        <v>59.901737097744991</v>
      </c>
      <c r="M27" s="37">
        <f t="shared" si="0"/>
        <v>4</v>
      </c>
      <c r="N27" s="34">
        <v>3.4495579757491313</v>
      </c>
      <c r="O27" s="38">
        <f t="shared" si="0"/>
        <v>40</v>
      </c>
      <c r="P27" s="36"/>
      <c r="Q27" s="41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</row>
    <row r="28" spans="2:44" s="23" customFormat="1" ht="21.95" customHeight="1">
      <c r="B28" s="24" t="s">
        <v>36</v>
      </c>
      <c r="C28" s="25"/>
      <c r="D28" s="26">
        <v>1753002</v>
      </c>
      <c r="E28" s="27">
        <v>1051391</v>
      </c>
      <c r="F28" s="28">
        <v>1015916</v>
      </c>
      <c r="G28" s="29">
        <v>35475</v>
      </c>
      <c r="H28" s="30">
        <v>671240</v>
      </c>
      <c r="I28" s="31">
        <v>30371</v>
      </c>
      <c r="J28" s="32">
        <v>61.034019999999998</v>
      </c>
      <c r="K28" s="37">
        <f t="shared" si="1"/>
        <v>10</v>
      </c>
      <c r="L28" s="34">
        <v>58.974673043733681</v>
      </c>
      <c r="M28" s="37">
        <f t="shared" si="0"/>
        <v>8</v>
      </c>
      <c r="N28" s="34">
        <v>3.3741015473786633</v>
      </c>
      <c r="O28" s="38">
        <f t="shared" si="0"/>
        <v>43</v>
      </c>
      <c r="P28" s="36"/>
      <c r="Q28" s="41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</row>
    <row r="29" spans="2:44" s="23" customFormat="1" ht="21.95" customHeight="1">
      <c r="B29" s="24" t="s">
        <v>37</v>
      </c>
      <c r="C29" s="25"/>
      <c r="D29" s="26">
        <v>3196287</v>
      </c>
      <c r="E29" s="27">
        <v>1942297</v>
      </c>
      <c r="F29" s="28">
        <v>1865154</v>
      </c>
      <c r="G29" s="29">
        <v>77143</v>
      </c>
      <c r="H29" s="30">
        <v>1204977</v>
      </c>
      <c r="I29" s="31">
        <v>49013</v>
      </c>
      <c r="J29" s="32">
        <v>61.713630000000002</v>
      </c>
      <c r="K29" s="37">
        <f t="shared" si="1"/>
        <v>5</v>
      </c>
      <c r="L29" s="34">
        <v>59.262523695108847</v>
      </c>
      <c r="M29" s="37">
        <f t="shared" si="0"/>
        <v>6</v>
      </c>
      <c r="N29" s="34">
        <v>3.9717406761169896</v>
      </c>
      <c r="O29" s="38">
        <f t="shared" si="0"/>
        <v>32</v>
      </c>
      <c r="P29" s="36"/>
      <c r="Q29" s="41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</row>
    <row r="30" spans="2:44" s="23" customFormat="1" ht="21.95" customHeight="1">
      <c r="B30" s="24" t="s">
        <v>38</v>
      </c>
      <c r="C30" s="25"/>
      <c r="D30" s="26">
        <v>6379420</v>
      </c>
      <c r="E30" s="27">
        <v>3798840</v>
      </c>
      <c r="F30" s="28">
        <v>3668611</v>
      </c>
      <c r="G30" s="29">
        <v>130229</v>
      </c>
      <c r="H30" s="30">
        <v>2258480</v>
      </c>
      <c r="I30" s="31">
        <v>322100</v>
      </c>
      <c r="J30" s="32">
        <v>62.714860000000002</v>
      </c>
      <c r="K30" s="37">
        <f t="shared" si="1"/>
        <v>2</v>
      </c>
      <c r="L30" s="34">
        <v>60.564919799515295</v>
      </c>
      <c r="M30" s="37">
        <f t="shared" si="0"/>
        <v>2</v>
      </c>
      <c r="N30" s="34">
        <v>3.4281254277621591</v>
      </c>
      <c r="O30" s="38">
        <f t="shared" si="0"/>
        <v>41</v>
      </c>
      <c r="P30" s="36"/>
      <c r="Q30" s="41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</row>
    <row r="31" spans="2:44" s="23" customFormat="1" ht="21.95" customHeight="1">
      <c r="B31" s="24" t="s">
        <v>39</v>
      </c>
      <c r="C31" s="25"/>
      <c r="D31" s="26">
        <v>1562623</v>
      </c>
      <c r="E31" s="27">
        <v>903734</v>
      </c>
      <c r="F31" s="28">
        <v>872773</v>
      </c>
      <c r="G31" s="29">
        <v>30961</v>
      </c>
      <c r="H31" s="30">
        <v>603939</v>
      </c>
      <c r="I31" s="31">
        <v>54950</v>
      </c>
      <c r="J31" s="32">
        <v>59.942309999999999</v>
      </c>
      <c r="K31" s="37">
        <f t="shared" si="1"/>
        <v>23</v>
      </c>
      <c r="L31" s="34">
        <v>57.888746432416049</v>
      </c>
      <c r="M31" s="37">
        <f t="shared" si="0"/>
        <v>19</v>
      </c>
      <c r="N31" s="34">
        <v>3.4258974432742382</v>
      </c>
      <c r="O31" s="38">
        <f t="shared" si="0"/>
        <v>42</v>
      </c>
      <c r="P31" s="36"/>
      <c r="Q31" s="41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</row>
    <row r="32" spans="2:44" s="23" customFormat="1" ht="21.95" customHeight="1">
      <c r="B32" s="24" t="s">
        <v>40</v>
      </c>
      <c r="C32" s="25"/>
      <c r="D32" s="26">
        <v>1195597</v>
      </c>
      <c r="E32" s="27">
        <v>702431</v>
      </c>
      <c r="F32" s="28">
        <v>677976</v>
      </c>
      <c r="G32" s="29">
        <v>24455</v>
      </c>
      <c r="H32" s="30">
        <v>449748</v>
      </c>
      <c r="I32" s="31">
        <v>43418</v>
      </c>
      <c r="J32" s="32">
        <v>60.965440000000001</v>
      </c>
      <c r="K32" s="37">
        <f t="shared" si="1"/>
        <v>12</v>
      </c>
      <c r="L32" s="34">
        <v>58.842940202867787</v>
      </c>
      <c r="M32" s="37">
        <f t="shared" si="0"/>
        <v>9</v>
      </c>
      <c r="N32" s="34">
        <v>3.4814807433043242</v>
      </c>
      <c r="O32" s="38">
        <f t="shared" si="0"/>
        <v>39</v>
      </c>
      <c r="P32" s="36"/>
      <c r="Q32" s="41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</row>
    <row r="33" spans="2:44" s="23" customFormat="1" ht="21.95" customHeight="1">
      <c r="B33" s="24" t="s">
        <v>41</v>
      </c>
      <c r="C33" s="25"/>
      <c r="D33" s="26">
        <v>2242959</v>
      </c>
      <c r="E33" s="27">
        <v>1246950</v>
      </c>
      <c r="F33" s="28">
        <v>1192645</v>
      </c>
      <c r="G33" s="29">
        <v>54305</v>
      </c>
      <c r="H33" s="30">
        <v>862206</v>
      </c>
      <c r="I33" s="31">
        <v>133803</v>
      </c>
      <c r="J33" s="32">
        <v>59.120800000000003</v>
      </c>
      <c r="K33" s="37">
        <f t="shared" si="1"/>
        <v>28</v>
      </c>
      <c r="L33" s="34">
        <v>56.546078146898573</v>
      </c>
      <c r="M33" s="37">
        <f t="shared" si="0"/>
        <v>27</v>
      </c>
      <c r="N33" s="34">
        <v>4.3550262640843656</v>
      </c>
      <c r="O33" s="38">
        <f t="shared" si="0"/>
        <v>21</v>
      </c>
      <c r="P33" s="36"/>
      <c r="Q33" s="41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</row>
    <row r="34" spans="2:44" s="23" customFormat="1" ht="21.95" customHeight="1">
      <c r="B34" s="24" t="s">
        <v>42</v>
      </c>
      <c r="C34" s="25"/>
      <c r="D34" s="26">
        <v>7619978</v>
      </c>
      <c r="E34" s="27">
        <v>3988749</v>
      </c>
      <c r="F34" s="28">
        <v>3777655</v>
      </c>
      <c r="G34" s="29">
        <v>211094</v>
      </c>
      <c r="H34" s="30">
        <v>2840154</v>
      </c>
      <c r="I34" s="31">
        <v>791075</v>
      </c>
      <c r="J34" s="32">
        <v>58.40981</v>
      </c>
      <c r="K34" s="37">
        <f t="shared" si="1"/>
        <v>34</v>
      </c>
      <c r="L34" s="34">
        <v>55.318621453548246</v>
      </c>
      <c r="M34" s="37">
        <f t="shared" si="0"/>
        <v>35</v>
      </c>
      <c r="N34" s="34">
        <v>5.2922357360666217</v>
      </c>
      <c r="O34" s="38">
        <f t="shared" si="0"/>
        <v>3</v>
      </c>
      <c r="P34" s="36"/>
      <c r="Q34" s="41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</row>
    <row r="35" spans="2:44" s="23" customFormat="1" ht="21.95" customHeight="1">
      <c r="B35" s="24" t="s">
        <v>43</v>
      </c>
      <c r="C35" s="25"/>
      <c r="D35" s="26">
        <v>4761858</v>
      </c>
      <c r="E35" s="27">
        <v>2562450</v>
      </c>
      <c r="F35" s="28">
        <v>2443786</v>
      </c>
      <c r="G35" s="29">
        <v>118664</v>
      </c>
      <c r="H35" s="30">
        <v>1912012</v>
      </c>
      <c r="I35" s="31">
        <v>287396</v>
      </c>
      <c r="J35" s="32">
        <v>57.268340000000002</v>
      </c>
      <c r="K35" s="37">
        <f t="shared" si="1"/>
        <v>41</v>
      </c>
      <c r="L35" s="34">
        <v>54.616309178623034</v>
      </c>
      <c r="M35" s="37">
        <f t="shared" si="0"/>
        <v>40</v>
      </c>
      <c r="N35" s="34">
        <v>4.6308806025483422</v>
      </c>
      <c r="O35" s="38">
        <f t="shared" si="0"/>
        <v>10</v>
      </c>
      <c r="P35" s="36"/>
      <c r="Q35" s="41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</row>
    <row r="36" spans="2:44" s="23" customFormat="1" ht="21.95" customHeight="1">
      <c r="B36" s="24" t="s">
        <v>44</v>
      </c>
      <c r="C36" s="25"/>
      <c r="D36" s="26">
        <v>1185166</v>
      </c>
      <c r="E36" s="27">
        <v>621323</v>
      </c>
      <c r="F36" s="28">
        <v>590818</v>
      </c>
      <c r="G36" s="29">
        <v>30505</v>
      </c>
      <c r="H36" s="30">
        <v>518972</v>
      </c>
      <c r="I36" s="31">
        <v>44871</v>
      </c>
      <c r="J36" s="32">
        <v>54.487920000000003</v>
      </c>
      <c r="K36" s="37">
        <f t="shared" si="1"/>
        <v>47</v>
      </c>
      <c r="L36" s="34">
        <v>51.812732670054686</v>
      </c>
      <c r="M36" s="37">
        <f t="shared" si="0"/>
        <v>47</v>
      </c>
      <c r="N36" s="34">
        <v>4.9096846567727255</v>
      </c>
      <c r="O36" s="38">
        <f t="shared" si="0"/>
        <v>6</v>
      </c>
      <c r="P36" s="36"/>
      <c r="Q36" s="41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</row>
    <row r="37" spans="2:44" s="23" customFormat="1" ht="21.95" customHeight="1">
      <c r="B37" s="24" t="s">
        <v>45</v>
      </c>
      <c r="C37" s="25"/>
      <c r="D37" s="26">
        <v>842518</v>
      </c>
      <c r="E37" s="27">
        <v>466181</v>
      </c>
      <c r="F37" s="28">
        <v>445326</v>
      </c>
      <c r="G37" s="29">
        <v>20855</v>
      </c>
      <c r="H37" s="30">
        <v>350868</v>
      </c>
      <c r="I37" s="31">
        <v>25469</v>
      </c>
      <c r="J37" s="32">
        <v>57.05668</v>
      </c>
      <c r="K37" s="37">
        <f t="shared" si="1"/>
        <v>42</v>
      </c>
      <c r="L37" s="34">
        <v>54.504197422675993</v>
      </c>
      <c r="M37" s="37">
        <f t="shared" si="0"/>
        <v>42</v>
      </c>
      <c r="N37" s="34">
        <v>4.4735842945122171</v>
      </c>
      <c r="O37" s="38">
        <f t="shared" si="0"/>
        <v>16</v>
      </c>
      <c r="P37" s="36"/>
      <c r="Q37" s="41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</row>
    <row r="38" spans="2:44" s="23" customFormat="1" ht="21.95" customHeight="1">
      <c r="B38" s="24" t="s">
        <v>46</v>
      </c>
      <c r="C38" s="25"/>
      <c r="D38" s="26">
        <v>495393</v>
      </c>
      <c r="E38" s="27">
        <v>292349</v>
      </c>
      <c r="F38" s="28">
        <v>280925</v>
      </c>
      <c r="G38" s="29">
        <v>11424</v>
      </c>
      <c r="H38" s="30">
        <v>190537</v>
      </c>
      <c r="I38" s="31">
        <v>12507</v>
      </c>
      <c r="J38" s="32">
        <v>60.542029999999997</v>
      </c>
      <c r="K38" s="37">
        <f t="shared" si="1"/>
        <v>17</v>
      </c>
      <c r="L38" s="34">
        <v>58.176256921923596</v>
      </c>
      <c r="M38" s="37">
        <f t="shared" si="0"/>
        <v>15</v>
      </c>
      <c r="N38" s="34">
        <v>3.9076583124963657</v>
      </c>
      <c r="O38" s="38">
        <f t="shared" si="0"/>
        <v>34</v>
      </c>
      <c r="P38" s="36"/>
      <c r="Q38" s="41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</row>
    <row r="39" spans="2:44" s="23" customFormat="1" ht="21.95" customHeight="1">
      <c r="B39" s="24" t="s">
        <v>47</v>
      </c>
      <c r="C39" s="25"/>
      <c r="D39" s="26">
        <v>599525</v>
      </c>
      <c r="E39" s="27">
        <v>353201</v>
      </c>
      <c r="F39" s="28">
        <v>342994</v>
      </c>
      <c r="G39" s="29">
        <v>10207</v>
      </c>
      <c r="H39" s="30">
        <v>236788</v>
      </c>
      <c r="I39" s="31">
        <v>9536</v>
      </c>
      <c r="J39" s="32">
        <v>59.865690000000001</v>
      </c>
      <c r="K39" s="37">
        <f t="shared" si="1"/>
        <v>25</v>
      </c>
      <c r="L39" s="34">
        <v>58.135660156375799</v>
      </c>
      <c r="M39" s="37">
        <f t="shared" si="0"/>
        <v>16</v>
      </c>
      <c r="N39" s="34">
        <v>2.8898559177352272</v>
      </c>
      <c r="O39" s="38">
        <f t="shared" si="0"/>
        <v>47</v>
      </c>
      <c r="P39" s="36"/>
      <c r="Q39" s="41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</row>
    <row r="40" spans="2:44" s="23" customFormat="1" ht="21.95" customHeight="1">
      <c r="B40" s="24" t="s">
        <v>48</v>
      </c>
      <c r="C40" s="25"/>
      <c r="D40" s="26">
        <v>1639016</v>
      </c>
      <c r="E40" s="27">
        <v>939536</v>
      </c>
      <c r="F40" s="28">
        <v>900871</v>
      </c>
      <c r="G40" s="29">
        <v>38665</v>
      </c>
      <c r="H40" s="30">
        <v>662126</v>
      </c>
      <c r="I40" s="31">
        <v>37354</v>
      </c>
      <c r="J40" s="32">
        <v>58.660069999999997</v>
      </c>
      <c r="K40" s="37">
        <f t="shared" si="1"/>
        <v>32</v>
      </c>
      <c r="L40" s="34">
        <v>56.246011955081656</v>
      </c>
      <c r="M40" s="37">
        <f t="shared" si="0"/>
        <v>30</v>
      </c>
      <c r="N40" s="34">
        <v>4.1153292689157199</v>
      </c>
      <c r="O40" s="38">
        <f t="shared" si="0"/>
        <v>28</v>
      </c>
      <c r="P40" s="36"/>
      <c r="Q40" s="41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</row>
    <row r="41" spans="2:44" s="23" customFormat="1" ht="21.95" customHeight="1">
      <c r="B41" s="24" t="s">
        <v>49</v>
      </c>
      <c r="C41" s="25"/>
      <c r="D41" s="26">
        <v>2436962</v>
      </c>
      <c r="E41" s="27">
        <v>1388578</v>
      </c>
      <c r="F41" s="28">
        <v>1336568</v>
      </c>
      <c r="G41" s="29">
        <v>52010</v>
      </c>
      <c r="H41" s="30">
        <v>950513</v>
      </c>
      <c r="I41" s="31">
        <v>97871</v>
      </c>
      <c r="J41" s="32">
        <v>59.363999999999997</v>
      </c>
      <c r="K41" s="37">
        <f t="shared" si="1"/>
        <v>26</v>
      </c>
      <c r="L41" s="34">
        <v>57.140487479965508</v>
      </c>
      <c r="M41" s="37">
        <f t="shared" si="0"/>
        <v>26</v>
      </c>
      <c r="N41" s="34">
        <v>3.7455584057935534</v>
      </c>
      <c r="O41" s="38">
        <f t="shared" si="0"/>
        <v>36</v>
      </c>
      <c r="P41" s="36"/>
      <c r="Q41" s="41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</row>
    <row r="42" spans="2:44" s="23" customFormat="1" ht="21.95" customHeight="1">
      <c r="B42" s="24" t="s">
        <v>50</v>
      </c>
      <c r="C42" s="25"/>
      <c r="D42" s="26">
        <v>1226292</v>
      </c>
      <c r="E42" s="27">
        <v>672121</v>
      </c>
      <c r="F42" s="28">
        <v>645035</v>
      </c>
      <c r="G42" s="29">
        <v>27086</v>
      </c>
      <c r="H42" s="30">
        <v>522408</v>
      </c>
      <c r="I42" s="31">
        <v>31763</v>
      </c>
      <c r="J42" s="32">
        <v>56.26661</v>
      </c>
      <c r="K42" s="37">
        <f t="shared" si="1"/>
        <v>46</v>
      </c>
      <c r="L42" s="34">
        <v>53.999107598057471</v>
      </c>
      <c r="M42" s="37">
        <f t="shared" si="0"/>
        <v>45</v>
      </c>
      <c r="N42" s="34">
        <v>4.0299291347837674</v>
      </c>
      <c r="O42" s="38">
        <f t="shared" si="0"/>
        <v>29</v>
      </c>
      <c r="P42" s="36"/>
      <c r="Q42" s="41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</row>
    <row r="43" spans="2:44" s="23" customFormat="1" ht="21.95" customHeight="1">
      <c r="B43" s="24" t="s">
        <v>51</v>
      </c>
      <c r="C43" s="25"/>
      <c r="D43" s="26">
        <v>658973</v>
      </c>
      <c r="E43" s="27">
        <v>360970</v>
      </c>
      <c r="F43" s="28">
        <v>342906</v>
      </c>
      <c r="G43" s="29">
        <v>18064</v>
      </c>
      <c r="H43" s="30">
        <v>276648</v>
      </c>
      <c r="I43" s="31">
        <v>21355</v>
      </c>
      <c r="J43" s="32">
        <v>56.612270000000002</v>
      </c>
      <c r="K43" s="37">
        <f t="shared" si="1"/>
        <v>45</v>
      </c>
      <c r="L43" s="34">
        <v>53.779222042037709</v>
      </c>
      <c r="M43" s="37">
        <f t="shared" si="0"/>
        <v>46</v>
      </c>
      <c r="N43" s="34">
        <v>5.0042939856497775</v>
      </c>
      <c r="O43" s="38">
        <f t="shared" si="0"/>
        <v>5</v>
      </c>
      <c r="P43" s="36"/>
      <c r="Q43" s="41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</row>
    <row r="44" spans="2:44" s="23" customFormat="1" ht="21.95" customHeight="1">
      <c r="B44" s="24" t="s">
        <v>52</v>
      </c>
      <c r="C44" s="25"/>
      <c r="D44" s="26">
        <v>834140</v>
      </c>
      <c r="E44" s="27">
        <v>471475</v>
      </c>
      <c r="F44" s="28">
        <v>452644</v>
      </c>
      <c r="G44" s="29">
        <v>18831</v>
      </c>
      <c r="H44" s="30">
        <v>336229</v>
      </c>
      <c r="I44" s="31">
        <v>26436</v>
      </c>
      <c r="J44" s="32">
        <v>58.372250000000001</v>
      </c>
      <c r="K44" s="37">
        <f t="shared" si="1"/>
        <v>35</v>
      </c>
      <c r="L44" s="34">
        <v>56.040826837554349</v>
      </c>
      <c r="M44" s="37">
        <f t="shared" si="0"/>
        <v>32</v>
      </c>
      <c r="N44" s="34">
        <v>3.9940611909433161</v>
      </c>
      <c r="O44" s="38">
        <f t="shared" si="0"/>
        <v>30</v>
      </c>
      <c r="P44" s="36"/>
      <c r="Q44" s="41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</row>
    <row r="45" spans="2:44" s="23" customFormat="1" ht="21.95" customHeight="1">
      <c r="B45" s="24" t="s">
        <v>53</v>
      </c>
      <c r="C45" s="25"/>
      <c r="D45" s="26">
        <v>1193297</v>
      </c>
      <c r="E45" s="27">
        <v>672543</v>
      </c>
      <c r="F45" s="28">
        <v>642741</v>
      </c>
      <c r="G45" s="29">
        <v>29802</v>
      </c>
      <c r="H45" s="30">
        <v>500905</v>
      </c>
      <c r="I45" s="31">
        <v>19849</v>
      </c>
      <c r="J45" s="32">
        <v>57.313400000000001</v>
      </c>
      <c r="K45" s="37">
        <f t="shared" si="1"/>
        <v>40</v>
      </c>
      <c r="L45" s="34">
        <v>54.773709614742195</v>
      </c>
      <c r="M45" s="37">
        <f t="shared" si="0"/>
        <v>39</v>
      </c>
      <c r="N45" s="34">
        <v>4.4312408277240261</v>
      </c>
      <c r="O45" s="38">
        <f t="shared" si="0"/>
        <v>17</v>
      </c>
      <c r="P45" s="36"/>
      <c r="Q45" s="41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</row>
    <row r="46" spans="2:44" s="23" customFormat="1" ht="21.95" customHeight="1">
      <c r="B46" s="24" t="s">
        <v>54</v>
      </c>
      <c r="C46" s="25"/>
      <c r="D46" s="26">
        <v>637617</v>
      </c>
      <c r="E46" s="27">
        <v>340040</v>
      </c>
      <c r="F46" s="28">
        <v>323408</v>
      </c>
      <c r="G46" s="29">
        <v>16632</v>
      </c>
      <c r="H46" s="30">
        <v>252871</v>
      </c>
      <c r="I46" s="31">
        <v>44706</v>
      </c>
      <c r="J46" s="32">
        <v>57.350929999999998</v>
      </c>
      <c r="K46" s="37">
        <f t="shared" si="1"/>
        <v>39</v>
      </c>
      <c r="L46" s="34">
        <v>54.545791864208958</v>
      </c>
      <c r="M46" s="37">
        <f t="shared" si="0"/>
        <v>41</v>
      </c>
      <c r="N46" s="34">
        <v>4.8911892718503704</v>
      </c>
      <c r="O46" s="38">
        <f t="shared" si="0"/>
        <v>7</v>
      </c>
      <c r="P46" s="36"/>
      <c r="Q46" s="41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</row>
    <row r="47" spans="2:44" s="23" customFormat="1" ht="21.95" customHeight="1">
      <c r="B47" s="24" t="s">
        <v>55</v>
      </c>
      <c r="C47" s="25"/>
      <c r="D47" s="26">
        <v>4362619</v>
      </c>
      <c r="E47" s="27">
        <v>2379910</v>
      </c>
      <c r="F47" s="28">
        <v>2254095</v>
      </c>
      <c r="G47" s="29">
        <v>125815</v>
      </c>
      <c r="H47" s="30">
        <v>1685353</v>
      </c>
      <c r="I47" s="31">
        <v>297356</v>
      </c>
      <c r="J47" s="32">
        <v>58.542580000000001</v>
      </c>
      <c r="K47" s="37">
        <f t="shared" si="1"/>
        <v>33</v>
      </c>
      <c r="L47" s="34">
        <v>55.447704121479966</v>
      </c>
      <c r="M47" s="37">
        <f t="shared" si="0"/>
        <v>34</v>
      </c>
      <c r="N47" s="34">
        <v>5.2865444491598419</v>
      </c>
      <c r="O47" s="38">
        <f t="shared" si="0"/>
        <v>4</v>
      </c>
      <c r="P47" s="36"/>
      <c r="Q47" s="41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</row>
    <row r="48" spans="2:44" s="23" customFormat="1" ht="21.95" customHeight="1">
      <c r="B48" s="24" t="s">
        <v>56</v>
      </c>
      <c r="C48" s="25"/>
      <c r="D48" s="26">
        <v>712354</v>
      </c>
      <c r="E48" s="27">
        <v>427864</v>
      </c>
      <c r="F48" s="28">
        <v>410237</v>
      </c>
      <c r="G48" s="29">
        <v>17627</v>
      </c>
      <c r="H48" s="30">
        <v>275999</v>
      </c>
      <c r="I48" s="31">
        <v>8491</v>
      </c>
      <c r="J48" s="32">
        <v>60.787970000000001</v>
      </c>
      <c r="K48" s="37">
        <f t="shared" si="1"/>
        <v>14</v>
      </c>
      <c r="L48" s="34">
        <v>58.283643265805985</v>
      </c>
      <c r="M48" s="37">
        <f t="shared" si="0"/>
        <v>13</v>
      </c>
      <c r="N48" s="34">
        <v>4.1197670287754988</v>
      </c>
      <c r="O48" s="38">
        <f t="shared" si="0"/>
        <v>27</v>
      </c>
      <c r="P48" s="36"/>
      <c r="Q48" s="41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</row>
    <row r="49" spans="1:44" s="23" customFormat="1" ht="21.95" customHeight="1">
      <c r="B49" s="24" t="s">
        <v>57</v>
      </c>
      <c r="C49" s="25"/>
      <c r="D49" s="26">
        <v>1189548</v>
      </c>
      <c r="E49" s="27">
        <v>673891</v>
      </c>
      <c r="F49" s="28">
        <v>644154</v>
      </c>
      <c r="G49" s="29">
        <v>29737</v>
      </c>
      <c r="H49" s="30">
        <v>500903</v>
      </c>
      <c r="I49" s="31">
        <v>14754</v>
      </c>
      <c r="J49" s="32">
        <v>57.362479999999998</v>
      </c>
      <c r="K49" s="37">
        <f t="shared" si="1"/>
        <v>38</v>
      </c>
      <c r="L49" s="34">
        <v>54.831229985852836</v>
      </c>
      <c r="M49" s="37">
        <f t="shared" si="0"/>
        <v>38</v>
      </c>
      <c r="N49" s="34">
        <v>4.4127314357959966</v>
      </c>
      <c r="O49" s="38">
        <f t="shared" si="0"/>
        <v>18</v>
      </c>
      <c r="P49" s="36"/>
      <c r="Q49" s="41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</row>
    <row r="50" spans="1:44" ht="21.95" customHeight="1">
      <c r="A50" s="23"/>
      <c r="B50" s="24" t="s">
        <v>58</v>
      </c>
      <c r="C50" s="25"/>
      <c r="D50" s="26">
        <v>1535884</v>
      </c>
      <c r="E50" s="27">
        <v>873816</v>
      </c>
      <c r="F50" s="28">
        <v>834257</v>
      </c>
      <c r="G50" s="29">
        <v>39559</v>
      </c>
      <c r="H50" s="30">
        <v>607611</v>
      </c>
      <c r="I50" s="31">
        <v>54457</v>
      </c>
      <c r="J50" s="32">
        <v>58.984749999999998</v>
      </c>
      <c r="K50" s="37">
        <f t="shared" si="1"/>
        <v>29</v>
      </c>
      <c r="L50" s="34">
        <v>56.314418462738971</v>
      </c>
      <c r="M50" s="37">
        <f t="shared" si="0"/>
        <v>29</v>
      </c>
      <c r="N50" s="34">
        <v>4.5271544581467955</v>
      </c>
      <c r="O50" s="38">
        <f t="shared" si="0"/>
        <v>14</v>
      </c>
      <c r="P50" s="36"/>
      <c r="Q50" s="41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04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</row>
    <row r="51" spans="1:44" ht="21.95" customHeight="1">
      <c r="A51" s="23"/>
      <c r="B51" s="24" t="s">
        <v>59</v>
      </c>
      <c r="C51" s="25"/>
      <c r="D51" s="26">
        <v>1008914</v>
      </c>
      <c r="E51" s="27">
        <v>572190</v>
      </c>
      <c r="F51" s="28">
        <v>546167</v>
      </c>
      <c r="G51" s="29">
        <v>26023</v>
      </c>
      <c r="H51" s="30">
        <v>420536</v>
      </c>
      <c r="I51" s="31">
        <v>16188</v>
      </c>
      <c r="J51" s="32">
        <v>57.638260000000002</v>
      </c>
      <c r="K51" s="37">
        <f t="shared" si="1"/>
        <v>37</v>
      </c>
      <c r="L51" s="34">
        <v>55.016892878800391</v>
      </c>
      <c r="M51" s="37">
        <f t="shared" si="0"/>
        <v>36</v>
      </c>
      <c r="N51" s="34">
        <v>4.5479648368548915</v>
      </c>
      <c r="O51" s="38">
        <f t="shared" si="0"/>
        <v>13</v>
      </c>
      <c r="P51" s="36"/>
      <c r="Q51" s="41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</row>
    <row r="52" spans="1:44" ht="21.95" customHeight="1">
      <c r="A52" s="23"/>
      <c r="B52" s="24" t="s">
        <v>60</v>
      </c>
      <c r="C52" s="25"/>
      <c r="D52" s="26">
        <v>945519</v>
      </c>
      <c r="E52" s="27">
        <v>544236</v>
      </c>
      <c r="F52" s="28">
        <v>519210</v>
      </c>
      <c r="G52" s="29">
        <v>25026</v>
      </c>
      <c r="H52" s="30">
        <v>378966</v>
      </c>
      <c r="I52" s="31">
        <v>22317</v>
      </c>
      <c r="J52" s="32">
        <v>58.95091</v>
      </c>
      <c r="K52" s="37">
        <f t="shared" si="1"/>
        <v>30</v>
      </c>
      <c r="L52" s="34">
        <v>56.24012946245783</v>
      </c>
      <c r="M52" s="37">
        <f t="shared" si="0"/>
        <v>31</v>
      </c>
      <c r="N52" s="34">
        <v>4.5983727647564656</v>
      </c>
      <c r="O52" s="38">
        <f t="shared" si="0"/>
        <v>12</v>
      </c>
      <c r="P52" s="36"/>
      <c r="Q52" s="41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</row>
    <row r="53" spans="1:44" ht="21.95" customHeight="1">
      <c r="A53" s="23"/>
      <c r="B53" s="24" t="s">
        <v>61</v>
      </c>
      <c r="C53" s="25"/>
      <c r="D53" s="26">
        <v>1409492</v>
      </c>
      <c r="E53" s="27">
        <v>791439</v>
      </c>
      <c r="F53" s="28">
        <v>753855</v>
      </c>
      <c r="G53" s="29">
        <v>37584</v>
      </c>
      <c r="H53" s="30">
        <v>581615</v>
      </c>
      <c r="I53" s="31">
        <v>36438</v>
      </c>
      <c r="J53" s="32">
        <v>57.640779999999999</v>
      </c>
      <c r="K53" s="37">
        <f t="shared" si="1"/>
        <v>36</v>
      </c>
      <c r="L53" s="34">
        <v>54.903521638624554</v>
      </c>
      <c r="M53" s="37">
        <f t="shared" si="0"/>
        <v>37</v>
      </c>
      <c r="N53" s="34">
        <v>4.7488182917445307</v>
      </c>
      <c r="O53" s="38">
        <f t="shared" si="0"/>
        <v>9</v>
      </c>
      <c r="P53" s="36"/>
      <c r="Q53" s="41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</row>
    <row r="54" spans="1:44" ht="21.95" customHeight="1">
      <c r="A54" s="23"/>
      <c r="B54" s="39" t="s">
        <v>62</v>
      </c>
      <c r="C54" s="25"/>
      <c r="D54" s="40">
        <v>1170446</v>
      </c>
      <c r="E54" s="27">
        <v>629394</v>
      </c>
      <c r="F54" s="28">
        <v>589634</v>
      </c>
      <c r="G54" s="29">
        <v>39760</v>
      </c>
      <c r="H54" s="30">
        <v>398505</v>
      </c>
      <c r="I54" s="31">
        <v>142547</v>
      </c>
      <c r="J54" s="34">
        <v>61.231110000000001</v>
      </c>
      <c r="K54" s="37">
        <f t="shared" si="1"/>
        <v>8</v>
      </c>
      <c r="L54" s="34">
        <v>57.363028857893624</v>
      </c>
      <c r="M54" s="37">
        <f t="shared" si="0"/>
        <v>25</v>
      </c>
      <c r="N54" s="34">
        <v>6.3171876439877099</v>
      </c>
      <c r="O54" s="38">
        <f t="shared" si="0"/>
        <v>1</v>
      </c>
      <c r="P54" s="41"/>
      <c r="Q54" s="41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</row>
    <row r="55" spans="1:44" ht="6" customHeight="1">
      <c r="B55" s="42"/>
      <c r="C55" s="43"/>
      <c r="D55" s="42"/>
      <c r="E55" s="44"/>
      <c r="F55" s="45"/>
      <c r="G55" s="46"/>
      <c r="H55" s="47"/>
      <c r="I55" s="48"/>
      <c r="J55" s="49"/>
      <c r="K55" s="50"/>
      <c r="L55" s="49"/>
      <c r="M55" s="50"/>
      <c r="N55" s="49"/>
      <c r="O55" s="51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</row>
    <row r="56" spans="1:44" ht="8.25" customHeight="1"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</row>
    <row r="57" spans="1:44">
      <c r="B57" s="52" t="s">
        <v>63</v>
      </c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</row>
    <row r="58" spans="1:44">
      <c r="B58" s="52" t="s">
        <v>64</v>
      </c>
    </row>
    <row r="59" spans="1:44">
      <c r="B59" s="52" t="s">
        <v>65</v>
      </c>
    </row>
    <row r="60" spans="1:44">
      <c r="B60" s="53"/>
    </row>
  </sheetData>
  <mergeCells count="10">
    <mergeCell ref="A3:C5"/>
    <mergeCell ref="D3:D5"/>
    <mergeCell ref="E3:I3"/>
    <mergeCell ref="J3:O3"/>
    <mergeCell ref="E4:G4"/>
    <mergeCell ref="H4:H5"/>
    <mergeCell ref="I4:I5"/>
    <mergeCell ref="J4:K4"/>
    <mergeCell ref="L4:M4"/>
    <mergeCell ref="N4:O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FF0000"/>
  </sheetPr>
  <dimension ref="A1:AS60"/>
  <sheetViews>
    <sheetView view="pageBreakPreview" zoomScale="85" zoomScaleNormal="70" zoomScaleSheetLayoutView="85" workbookViewId="0">
      <selection activeCell="B1" sqref="B1"/>
    </sheetView>
  </sheetViews>
  <sheetFormatPr defaultRowHeight="13.5"/>
  <cols>
    <col min="1" max="1" width="1.625" style="54" customWidth="1"/>
    <col min="2" max="2" width="9.875" style="54" customWidth="1"/>
    <col min="3" max="3" width="1.625" style="54" customWidth="1"/>
    <col min="4" max="9" width="9.75" style="54" customWidth="1"/>
    <col min="10" max="10" width="7" style="54" customWidth="1"/>
    <col min="11" max="11" width="5.625" style="54" customWidth="1"/>
    <col min="12" max="12" width="7" style="54" customWidth="1"/>
    <col min="13" max="13" width="5.625" style="54" customWidth="1"/>
    <col min="14" max="14" width="7" style="54" customWidth="1"/>
    <col min="15" max="15" width="5.625" style="54" customWidth="1"/>
    <col min="16" max="16" width="1.5" style="54" customWidth="1"/>
    <col min="17" max="16384" width="9" style="54"/>
  </cols>
  <sheetData>
    <row r="1" spans="1:45" ht="22.5" customHeight="1">
      <c r="B1" s="2" t="s">
        <v>0</v>
      </c>
      <c r="C1" s="55"/>
      <c r="D1" s="55"/>
      <c r="E1" s="55"/>
      <c r="F1" s="55"/>
      <c r="G1" s="55"/>
      <c r="H1" s="55"/>
      <c r="I1" s="55"/>
      <c r="J1" s="55"/>
    </row>
    <row r="2" spans="1:45" ht="18.75" customHeight="1">
      <c r="B2" s="2" t="s">
        <v>66</v>
      </c>
    </row>
    <row r="3" spans="1:45" s="57" customFormat="1" ht="15" customHeight="1">
      <c r="A3" s="121" t="s">
        <v>2</v>
      </c>
      <c r="B3" s="121"/>
      <c r="C3" s="122"/>
      <c r="D3" s="127" t="s">
        <v>3</v>
      </c>
      <c r="E3" s="130" t="s">
        <v>4</v>
      </c>
      <c r="F3" s="131"/>
      <c r="G3" s="131"/>
      <c r="H3" s="131"/>
      <c r="I3" s="132"/>
      <c r="J3" s="130" t="s">
        <v>5</v>
      </c>
      <c r="K3" s="131"/>
      <c r="L3" s="131"/>
      <c r="M3" s="131"/>
      <c r="N3" s="131"/>
      <c r="O3" s="131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</row>
    <row r="4" spans="1:45" s="57" customFormat="1" ht="15" customHeight="1">
      <c r="A4" s="123"/>
      <c r="B4" s="123"/>
      <c r="C4" s="124"/>
      <c r="D4" s="128"/>
      <c r="E4" s="130" t="s">
        <v>67</v>
      </c>
      <c r="F4" s="131"/>
      <c r="G4" s="132"/>
      <c r="H4" s="133" t="s">
        <v>68</v>
      </c>
      <c r="I4" s="133" t="s">
        <v>8</v>
      </c>
      <c r="J4" s="120" t="s">
        <v>9</v>
      </c>
      <c r="K4" s="106"/>
      <c r="L4" s="120" t="s">
        <v>10</v>
      </c>
      <c r="M4" s="107"/>
      <c r="N4" s="120" t="s">
        <v>11</v>
      </c>
      <c r="O4" s="10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</row>
    <row r="5" spans="1:45" s="57" customFormat="1" ht="30" customHeight="1">
      <c r="A5" s="125"/>
      <c r="B5" s="125"/>
      <c r="C5" s="126"/>
      <c r="D5" s="129"/>
      <c r="E5" s="58" t="s">
        <v>1</v>
      </c>
      <c r="F5" s="59" t="s">
        <v>69</v>
      </c>
      <c r="G5" s="60" t="s">
        <v>13</v>
      </c>
      <c r="H5" s="134"/>
      <c r="I5" s="134"/>
      <c r="J5" s="61"/>
      <c r="K5" s="62" t="s">
        <v>14</v>
      </c>
      <c r="L5" s="61"/>
      <c r="M5" s="62" t="s">
        <v>14</v>
      </c>
      <c r="N5" s="61"/>
      <c r="O5" s="63" t="s">
        <v>14</v>
      </c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</row>
    <row r="6" spans="1:45" s="75" customFormat="1" ht="7.5" customHeight="1">
      <c r="A6" s="64"/>
      <c r="B6" s="56"/>
      <c r="C6" s="65"/>
      <c r="D6" s="64"/>
      <c r="E6" s="66"/>
      <c r="F6" s="67"/>
      <c r="G6" s="68"/>
      <c r="H6" s="69"/>
      <c r="I6" s="70"/>
      <c r="J6" s="71"/>
      <c r="K6" s="72"/>
      <c r="L6" s="73"/>
      <c r="M6" s="72"/>
      <c r="N6" s="73"/>
      <c r="O6" s="7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</row>
    <row r="7" spans="1:45" s="75" customFormat="1" ht="21.75" customHeight="1">
      <c r="B7" s="76" t="s">
        <v>15</v>
      </c>
      <c r="C7" s="77"/>
      <c r="D7" s="78">
        <v>52879791</v>
      </c>
      <c r="E7" s="79">
        <v>34772144</v>
      </c>
      <c r="F7" s="80">
        <v>33077703</v>
      </c>
      <c r="G7" s="81">
        <v>1694441</v>
      </c>
      <c r="H7" s="82">
        <v>14283533</v>
      </c>
      <c r="I7" s="83">
        <v>3824114</v>
      </c>
      <c r="J7" s="84">
        <v>70.883020000000002</v>
      </c>
      <c r="K7" s="85"/>
      <c r="L7" s="86">
        <v>67.428899207730836</v>
      </c>
      <c r="M7" s="85"/>
      <c r="N7" s="86">
        <v>4.8729839609544925</v>
      </c>
      <c r="O7" s="87"/>
      <c r="P7" s="88"/>
      <c r="Q7" s="93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64"/>
    </row>
    <row r="8" spans="1:45" s="75" customFormat="1" ht="21.75" customHeight="1">
      <c r="B8" s="76" t="s">
        <v>16</v>
      </c>
      <c r="C8" s="77"/>
      <c r="D8" s="78">
        <v>2213165</v>
      </c>
      <c r="E8" s="79">
        <v>1421037</v>
      </c>
      <c r="F8" s="80">
        <v>1348044</v>
      </c>
      <c r="G8" s="81">
        <v>72993</v>
      </c>
      <c r="H8" s="82">
        <v>656049</v>
      </c>
      <c r="I8" s="83">
        <v>136079</v>
      </c>
      <c r="J8" s="84">
        <v>68.414929999999998</v>
      </c>
      <c r="K8" s="89">
        <f>RANK(J8,J$8:J$54)</f>
        <v>37</v>
      </c>
      <c r="L8" s="86">
        <v>64.900731120425434</v>
      </c>
      <c r="M8" s="89">
        <f t="shared" ref="M8:O23" si="0">RANK(L8,L$8:L$54)</f>
        <v>35</v>
      </c>
      <c r="N8" s="86">
        <v>5.1366009470548617</v>
      </c>
      <c r="O8" s="90">
        <f t="shared" si="0"/>
        <v>20</v>
      </c>
      <c r="P8" s="88"/>
      <c r="Q8" s="93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64"/>
    </row>
    <row r="9" spans="1:45" s="75" customFormat="1" ht="21.75" customHeight="1">
      <c r="B9" s="76" t="s">
        <v>17</v>
      </c>
      <c r="C9" s="77"/>
      <c r="D9" s="78">
        <v>532633</v>
      </c>
      <c r="E9" s="79">
        <v>361868</v>
      </c>
      <c r="F9" s="80">
        <v>339392</v>
      </c>
      <c r="G9" s="81">
        <v>22476</v>
      </c>
      <c r="H9" s="82">
        <v>158846</v>
      </c>
      <c r="I9" s="83">
        <v>11919</v>
      </c>
      <c r="J9" s="84">
        <v>69.494579999999999</v>
      </c>
      <c r="K9" s="89">
        <f t="shared" ref="K9:K54" si="1">RANK(J9,J$8:J$54)</f>
        <v>29</v>
      </c>
      <c r="L9" s="86">
        <v>65.178197628640675</v>
      </c>
      <c r="M9" s="89">
        <f t="shared" si="0"/>
        <v>33</v>
      </c>
      <c r="N9" s="86">
        <v>6.2111046016779605</v>
      </c>
      <c r="O9" s="90">
        <f t="shared" si="0"/>
        <v>2</v>
      </c>
      <c r="P9" s="88"/>
      <c r="Q9" s="93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64"/>
    </row>
    <row r="10" spans="1:45" s="75" customFormat="1" ht="21.75" customHeight="1">
      <c r="B10" s="76" t="s">
        <v>18</v>
      </c>
      <c r="C10" s="77"/>
      <c r="D10" s="78">
        <v>533930</v>
      </c>
      <c r="E10" s="79">
        <v>371471</v>
      </c>
      <c r="F10" s="80">
        <v>354010</v>
      </c>
      <c r="G10" s="81">
        <v>17461</v>
      </c>
      <c r="H10" s="82">
        <v>151963</v>
      </c>
      <c r="I10" s="83">
        <v>10496</v>
      </c>
      <c r="J10" s="84">
        <v>70.968069999999997</v>
      </c>
      <c r="K10" s="89">
        <f t="shared" si="1"/>
        <v>17</v>
      </c>
      <c r="L10" s="86">
        <v>67.632213421367354</v>
      </c>
      <c r="M10" s="89">
        <f t="shared" si="0"/>
        <v>16</v>
      </c>
      <c r="N10" s="86">
        <v>4.7005015196341029</v>
      </c>
      <c r="O10" s="90">
        <f t="shared" si="0"/>
        <v>32</v>
      </c>
      <c r="P10" s="88"/>
      <c r="Q10" s="93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64"/>
    </row>
    <row r="11" spans="1:45" s="75" customFormat="1" ht="21.75" customHeight="1">
      <c r="B11" s="76" t="s">
        <v>19</v>
      </c>
      <c r="C11" s="77"/>
      <c r="D11" s="78">
        <v>966060</v>
      </c>
      <c r="E11" s="79">
        <v>651460</v>
      </c>
      <c r="F11" s="80">
        <v>615661</v>
      </c>
      <c r="G11" s="81">
        <v>35799</v>
      </c>
      <c r="H11" s="82">
        <v>265138</v>
      </c>
      <c r="I11" s="83">
        <v>49462</v>
      </c>
      <c r="J11" s="84">
        <v>71.073689999999999</v>
      </c>
      <c r="K11" s="89">
        <f t="shared" si="1"/>
        <v>14</v>
      </c>
      <c r="L11" s="86">
        <v>67.168049679357793</v>
      </c>
      <c r="M11" s="89">
        <f t="shared" si="0"/>
        <v>23</v>
      </c>
      <c r="N11" s="86">
        <v>5.495195407239124</v>
      </c>
      <c r="O11" s="90">
        <f t="shared" si="0"/>
        <v>9</v>
      </c>
      <c r="P11" s="88"/>
      <c r="Q11" s="93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64"/>
    </row>
    <row r="12" spans="1:45" s="75" customFormat="1" ht="21.75" customHeight="1">
      <c r="B12" s="76" t="s">
        <v>20</v>
      </c>
      <c r="C12" s="77"/>
      <c r="D12" s="78">
        <v>421418</v>
      </c>
      <c r="E12" s="79">
        <v>279943</v>
      </c>
      <c r="F12" s="80">
        <v>265162</v>
      </c>
      <c r="G12" s="81">
        <v>14781</v>
      </c>
      <c r="H12" s="82">
        <v>131469</v>
      </c>
      <c r="I12" s="83">
        <v>10006</v>
      </c>
      <c r="J12" s="84">
        <v>68.044439999999994</v>
      </c>
      <c r="K12" s="89">
        <f t="shared" si="1"/>
        <v>41</v>
      </c>
      <c r="L12" s="86">
        <v>64.451693193198054</v>
      </c>
      <c r="M12" s="89">
        <f t="shared" si="0"/>
        <v>42</v>
      </c>
      <c r="N12" s="86">
        <v>5.2800034292695299</v>
      </c>
      <c r="O12" s="90">
        <f t="shared" si="0"/>
        <v>15</v>
      </c>
      <c r="P12" s="88"/>
      <c r="Q12" s="93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64"/>
    </row>
    <row r="13" spans="1:45" s="75" customFormat="1" ht="21.75" customHeight="1">
      <c r="B13" s="76" t="s">
        <v>21</v>
      </c>
      <c r="C13" s="77"/>
      <c r="D13" s="78">
        <v>468193</v>
      </c>
      <c r="E13" s="79">
        <v>322413</v>
      </c>
      <c r="F13" s="80">
        <v>308587</v>
      </c>
      <c r="G13" s="81">
        <v>13826</v>
      </c>
      <c r="H13" s="82">
        <v>136896</v>
      </c>
      <c r="I13" s="83">
        <v>8884</v>
      </c>
      <c r="J13" s="84">
        <v>70.195229999999995</v>
      </c>
      <c r="K13" s="89">
        <f t="shared" si="1"/>
        <v>24</v>
      </c>
      <c r="L13" s="86">
        <v>67.185054070353516</v>
      </c>
      <c r="M13" s="89">
        <f t="shared" si="0"/>
        <v>22</v>
      </c>
      <c r="N13" s="86">
        <v>4.2882886235976834</v>
      </c>
      <c r="O13" s="90">
        <f t="shared" si="0"/>
        <v>37</v>
      </c>
      <c r="P13" s="88"/>
      <c r="Q13" s="93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64"/>
    </row>
    <row r="14" spans="1:45" s="75" customFormat="1" ht="21.75" customHeight="1">
      <c r="B14" s="76" t="s">
        <v>22</v>
      </c>
      <c r="C14" s="77"/>
      <c r="D14" s="78">
        <v>813542</v>
      </c>
      <c r="E14" s="79">
        <v>557110</v>
      </c>
      <c r="F14" s="80">
        <v>528744</v>
      </c>
      <c r="G14" s="81">
        <v>28366</v>
      </c>
      <c r="H14" s="82">
        <v>223529</v>
      </c>
      <c r="I14" s="83">
        <v>32903</v>
      </c>
      <c r="J14" s="84">
        <v>71.365889999999993</v>
      </c>
      <c r="K14" s="89">
        <f t="shared" si="1"/>
        <v>10</v>
      </c>
      <c r="L14" s="86">
        <v>67.732204002105973</v>
      </c>
      <c r="M14" s="89">
        <f t="shared" si="0"/>
        <v>14</v>
      </c>
      <c r="N14" s="86">
        <v>5.0916336091615655</v>
      </c>
      <c r="O14" s="90">
        <f t="shared" si="0"/>
        <v>21</v>
      </c>
      <c r="P14" s="88"/>
      <c r="Q14" s="93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64"/>
    </row>
    <row r="15" spans="1:45" s="75" customFormat="1" ht="21.75" customHeight="1">
      <c r="B15" s="76" t="s">
        <v>23</v>
      </c>
      <c r="C15" s="77"/>
      <c r="D15" s="78">
        <v>1247243</v>
      </c>
      <c r="E15" s="79">
        <v>854554</v>
      </c>
      <c r="F15" s="80">
        <v>809664</v>
      </c>
      <c r="G15" s="81">
        <v>44890</v>
      </c>
      <c r="H15" s="82">
        <v>348958</v>
      </c>
      <c r="I15" s="83">
        <v>43731</v>
      </c>
      <c r="J15" s="84">
        <v>71.005030000000005</v>
      </c>
      <c r="K15" s="89">
        <f t="shared" si="1"/>
        <v>16</v>
      </c>
      <c r="L15" s="86">
        <v>67.27510818338331</v>
      </c>
      <c r="M15" s="89">
        <f t="shared" si="0"/>
        <v>20</v>
      </c>
      <c r="N15" s="86">
        <v>5.2530325760572181</v>
      </c>
      <c r="O15" s="90">
        <f t="shared" si="0"/>
        <v>17</v>
      </c>
      <c r="P15" s="88"/>
      <c r="Q15" s="93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64"/>
    </row>
    <row r="16" spans="1:45" s="75" customFormat="1" ht="21.75" customHeight="1">
      <c r="B16" s="76" t="s">
        <v>24</v>
      </c>
      <c r="C16" s="77"/>
      <c r="D16" s="78">
        <v>846713</v>
      </c>
      <c r="E16" s="79">
        <v>583051</v>
      </c>
      <c r="F16" s="80">
        <v>553992</v>
      </c>
      <c r="G16" s="81">
        <v>29059</v>
      </c>
      <c r="H16" s="82">
        <v>223781</v>
      </c>
      <c r="I16" s="83">
        <v>39881</v>
      </c>
      <c r="J16" s="84">
        <v>72.264240000000001</v>
      </c>
      <c r="K16" s="89">
        <f t="shared" si="1"/>
        <v>4</v>
      </c>
      <c r="L16" s="86">
        <v>68.662621214825393</v>
      </c>
      <c r="M16" s="89">
        <f t="shared" si="0"/>
        <v>9</v>
      </c>
      <c r="N16" s="86">
        <v>4.9839550914070978</v>
      </c>
      <c r="O16" s="90">
        <f t="shared" si="0"/>
        <v>23</v>
      </c>
      <c r="P16" s="88"/>
      <c r="Q16" s="93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64"/>
    </row>
    <row r="17" spans="2:45" s="75" customFormat="1" ht="21.75" customHeight="1">
      <c r="B17" s="76" t="s">
        <v>25</v>
      </c>
      <c r="C17" s="77"/>
      <c r="D17" s="78">
        <v>834919</v>
      </c>
      <c r="E17" s="79">
        <v>575590</v>
      </c>
      <c r="F17" s="80">
        <v>547013</v>
      </c>
      <c r="G17" s="81">
        <v>28577</v>
      </c>
      <c r="H17" s="82">
        <v>234850</v>
      </c>
      <c r="I17" s="83">
        <v>24479</v>
      </c>
      <c r="J17" s="84">
        <v>71.021910000000005</v>
      </c>
      <c r="K17" s="89">
        <f t="shared" si="1"/>
        <v>15</v>
      </c>
      <c r="L17" s="86">
        <v>67.495804748038097</v>
      </c>
      <c r="M17" s="89">
        <f t="shared" si="0"/>
        <v>18</v>
      </c>
      <c r="N17" s="86">
        <v>4.9648187077607329</v>
      </c>
      <c r="O17" s="90">
        <f t="shared" si="0"/>
        <v>24</v>
      </c>
      <c r="P17" s="88"/>
      <c r="Q17" s="93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64"/>
    </row>
    <row r="18" spans="2:45" s="75" customFormat="1" ht="21.75" customHeight="1">
      <c r="B18" s="76" t="s">
        <v>26</v>
      </c>
      <c r="C18" s="77"/>
      <c r="D18" s="78">
        <v>3125276</v>
      </c>
      <c r="E18" s="79">
        <v>2124476</v>
      </c>
      <c r="F18" s="80">
        <v>2020890</v>
      </c>
      <c r="G18" s="81">
        <v>103586</v>
      </c>
      <c r="H18" s="82">
        <v>813667</v>
      </c>
      <c r="I18" s="83">
        <v>187133</v>
      </c>
      <c r="J18" s="84">
        <v>72.306759999999997</v>
      </c>
      <c r="K18" s="89">
        <f t="shared" si="1"/>
        <v>3</v>
      </c>
      <c r="L18" s="86">
        <v>68.781199553595584</v>
      </c>
      <c r="M18" s="89">
        <f t="shared" si="0"/>
        <v>7</v>
      </c>
      <c r="N18" s="86">
        <v>4.8758376183115271</v>
      </c>
      <c r="O18" s="90">
        <f t="shared" si="0"/>
        <v>27</v>
      </c>
      <c r="P18" s="88"/>
      <c r="Q18" s="93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64"/>
    </row>
    <row r="19" spans="2:45" s="75" customFormat="1" ht="21.75" customHeight="1">
      <c r="B19" s="76" t="s">
        <v>27</v>
      </c>
      <c r="C19" s="77"/>
      <c r="D19" s="78">
        <v>2649075</v>
      </c>
      <c r="E19" s="79">
        <v>1741991</v>
      </c>
      <c r="F19" s="80">
        <v>1659177</v>
      </c>
      <c r="G19" s="81">
        <v>82814</v>
      </c>
      <c r="H19" s="82">
        <v>702268</v>
      </c>
      <c r="I19" s="83">
        <v>204816</v>
      </c>
      <c r="J19" s="84">
        <v>71.26867</v>
      </c>
      <c r="K19" s="89">
        <f t="shared" si="1"/>
        <v>11</v>
      </c>
      <c r="L19" s="86">
        <v>67.880572394333001</v>
      </c>
      <c r="M19" s="89">
        <f t="shared" si="0"/>
        <v>13</v>
      </c>
      <c r="N19" s="86">
        <v>4.7539855257575958</v>
      </c>
      <c r="O19" s="90">
        <f t="shared" si="0"/>
        <v>30</v>
      </c>
      <c r="P19" s="88"/>
      <c r="Q19" s="93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64"/>
    </row>
    <row r="20" spans="2:45" s="75" customFormat="1" ht="21.75" customHeight="1">
      <c r="B20" s="76" t="s">
        <v>28</v>
      </c>
      <c r="C20" s="77"/>
      <c r="D20" s="78">
        <v>5749774</v>
      </c>
      <c r="E20" s="79">
        <v>3439702</v>
      </c>
      <c r="F20" s="80">
        <v>3291599</v>
      </c>
      <c r="G20" s="81">
        <v>148103</v>
      </c>
      <c r="H20" s="82">
        <v>1179766</v>
      </c>
      <c r="I20" s="83">
        <v>1130306</v>
      </c>
      <c r="J20" s="84">
        <v>74.460999999999999</v>
      </c>
      <c r="K20" s="89">
        <f t="shared" si="1"/>
        <v>1</v>
      </c>
      <c r="L20" s="86">
        <v>71.254936715656441</v>
      </c>
      <c r="M20" s="89">
        <f t="shared" si="0"/>
        <v>1</v>
      </c>
      <c r="N20" s="86">
        <v>4.3056927605937956</v>
      </c>
      <c r="O20" s="90">
        <f t="shared" si="0"/>
        <v>36</v>
      </c>
      <c r="P20" s="88"/>
      <c r="Q20" s="93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64"/>
    </row>
    <row r="21" spans="2:45" s="75" customFormat="1" ht="21.75" customHeight="1">
      <c r="B21" s="76" t="s">
        <v>29</v>
      </c>
      <c r="C21" s="77"/>
      <c r="D21" s="78">
        <v>3926073</v>
      </c>
      <c r="E21" s="79">
        <v>2504288</v>
      </c>
      <c r="F21" s="80">
        <v>2394501</v>
      </c>
      <c r="G21" s="81">
        <v>109787</v>
      </c>
      <c r="H21" s="82">
        <v>963424</v>
      </c>
      <c r="I21" s="83">
        <v>458361</v>
      </c>
      <c r="J21" s="84">
        <v>72.217299999999994</v>
      </c>
      <c r="K21" s="89">
        <f t="shared" si="1"/>
        <v>5</v>
      </c>
      <c r="L21" s="86">
        <v>69.051322601184879</v>
      </c>
      <c r="M21" s="89">
        <f t="shared" si="0"/>
        <v>4</v>
      </c>
      <c r="N21" s="86">
        <v>4.383960630726178</v>
      </c>
      <c r="O21" s="90">
        <f t="shared" si="0"/>
        <v>35</v>
      </c>
      <c r="P21" s="88"/>
      <c r="Q21" s="93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64"/>
    </row>
    <row r="22" spans="2:45" s="75" customFormat="1" ht="21.75" customHeight="1">
      <c r="B22" s="76" t="s">
        <v>30</v>
      </c>
      <c r="C22" s="77"/>
      <c r="D22" s="78">
        <v>968122</v>
      </c>
      <c r="E22" s="79">
        <v>661109</v>
      </c>
      <c r="F22" s="80">
        <v>632042</v>
      </c>
      <c r="G22" s="81">
        <v>29067</v>
      </c>
      <c r="H22" s="82">
        <v>284242</v>
      </c>
      <c r="I22" s="83">
        <v>22771</v>
      </c>
      <c r="J22" s="84">
        <v>69.932649999999995</v>
      </c>
      <c r="K22" s="89">
        <f t="shared" si="1"/>
        <v>25</v>
      </c>
      <c r="L22" s="86">
        <v>66.857918381638143</v>
      </c>
      <c r="M22" s="89">
        <f t="shared" si="0"/>
        <v>25</v>
      </c>
      <c r="N22" s="86">
        <v>4.3967031155225538</v>
      </c>
      <c r="O22" s="90">
        <f t="shared" si="0"/>
        <v>34</v>
      </c>
      <c r="P22" s="88"/>
      <c r="Q22" s="93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64"/>
    </row>
    <row r="23" spans="2:45" s="75" customFormat="1" ht="21.75" customHeight="1">
      <c r="B23" s="76" t="s">
        <v>31</v>
      </c>
      <c r="C23" s="77"/>
      <c r="D23" s="78">
        <v>443686</v>
      </c>
      <c r="E23" s="79">
        <v>307389</v>
      </c>
      <c r="F23" s="80">
        <v>295813</v>
      </c>
      <c r="G23" s="81">
        <v>11576</v>
      </c>
      <c r="H23" s="82">
        <v>127112</v>
      </c>
      <c r="I23" s="83">
        <v>9185</v>
      </c>
      <c r="J23" s="84">
        <v>70.745289999999997</v>
      </c>
      <c r="K23" s="89">
        <f t="shared" si="1"/>
        <v>20</v>
      </c>
      <c r="L23" s="86">
        <v>68.081086119479579</v>
      </c>
      <c r="M23" s="89">
        <f t="shared" si="0"/>
        <v>11</v>
      </c>
      <c r="N23" s="86">
        <v>3.7659122479984646</v>
      </c>
      <c r="O23" s="90">
        <f t="shared" si="0"/>
        <v>46</v>
      </c>
      <c r="P23" s="88"/>
      <c r="Q23" s="93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64"/>
    </row>
    <row r="24" spans="2:45" s="75" customFormat="1" ht="21.75" customHeight="1">
      <c r="B24" s="76" t="s">
        <v>32</v>
      </c>
      <c r="C24" s="77"/>
      <c r="D24" s="78">
        <v>473567</v>
      </c>
      <c r="E24" s="79">
        <v>325061</v>
      </c>
      <c r="F24" s="80">
        <v>312202</v>
      </c>
      <c r="G24" s="81">
        <v>12859</v>
      </c>
      <c r="H24" s="82">
        <v>133990</v>
      </c>
      <c r="I24" s="83">
        <v>14516</v>
      </c>
      <c r="J24" s="84">
        <v>70.811520000000002</v>
      </c>
      <c r="K24" s="89">
        <f t="shared" si="1"/>
        <v>18</v>
      </c>
      <c r="L24" s="86">
        <v>68.010308222833629</v>
      </c>
      <c r="M24" s="89">
        <f t="shared" ref="M24:O39" si="2">RANK(L24,L$8:L$54)</f>
        <v>12</v>
      </c>
      <c r="N24" s="86">
        <v>3.9558728977022777</v>
      </c>
      <c r="O24" s="90">
        <f t="shared" si="2"/>
        <v>42</v>
      </c>
      <c r="P24" s="88"/>
      <c r="Q24" s="93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64"/>
    </row>
    <row r="25" spans="2:45" s="75" customFormat="1" ht="21.75" customHeight="1">
      <c r="B25" s="76" t="s">
        <v>33</v>
      </c>
      <c r="C25" s="77"/>
      <c r="D25" s="78">
        <v>323243</v>
      </c>
      <c r="E25" s="79">
        <v>226758</v>
      </c>
      <c r="F25" s="80">
        <v>217914</v>
      </c>
      <c r="G25" s="81">
        <v>8844</v>
      </c>
      <c r="H25" s="82">
        <v>89461</v>
      </c>
      <c r="I25" s="83">
        <v>7024</v>
      </c>
      <c r="J25" s="84">
        <v>71.709159999999997</v>
      </c>
      <c r="K25" s="89">
        <f t="shared" si="1"/>
        <v>9</v>
      </c>
      <c r="L25" s="86">
        <v>68.912367694540805</v>
      </c>
      <c r="M25" s="89">
        <f t="shared" si="2"/>
        <v>6</v>
      </c>
      <c r="N25" s="86">
        <v>3.900193157463022</v>
      </c>
      <c r="O25" s="90">
        <f t="shared" si="2"/>
        <v>44</v>
      </c>
      <c r="P25" s="88"/>
      <c r="Q25" s="93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64"/>
    </row>
    <row r="26" spans="2:45" s="75" customFormat="1" ht="21.75" customHeight="1">
      <c r="B26" s="76" t="s">
        <v>34</v>
      </c>
      <c r="C26" s="77"/>
      <c r="D26" s="78">
        <v>350710</v>
      </c>
      <c r="E26" s="79">
        <v>241145</v>
      </c>
      <c r="F26" s="80">
        <v>228663</v>
      </c>
      <c r="G26" s="81">
        <v>12482</v>
      </c>
      <c r="H26" s="82">
        <v>97457</v>
      </c>
      <c r="I26" s="83">
        <v>12108</v>
      </c>
      <c r="J26" s="84">
        <v>71.217830000000006</v>
      </c>
      <c r="K26" s="89">
        <f t="shared" si="1"/>
        <v>12</v>
      </c>
      <c r="L26" s="86">
        <v>67.531497155953005</v>
      </c>
      <c r="M26" s="89">
        <f t="shared" si="2"/>
        <v>17</v>
      </c>
      <c r="N26" s="86">
        <v>5.1761388376288124</v>
      </c>
      <c r="O26" s="90">
        <f t="shared" si="2"/>
        <v>18</v>
      </c>
      <c r="P26" s="88"/>
      <c r="Q26" s="93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64"/>
    </row>
    <row r="27" spans="2:45" s="75" customFormat="1" ht="21.75" customHeight="1">
      <c r="B27" s="76" t="s">
        <v>35</v>
      </c>
      <c r="C27" s="77"/>
      <c r="D27" s="78">
        <v>874350</v>
      </c>
      <c r="E27" s="79">
        <v>619542</v>
      </c>
      <c r="F27" s="80">
        <v>594466</v>
      </c>
      <c r="G27" s="81">
        <v>25076</v>
      </c>
      <c r="H27" s="82">
        <v>240103</v>
      </c>
      <c r="I27" s="83">
        <v>14705</v>
      </c>
      <c r="J27" s="84">
        <v>72.069519999999997</v>
      </c>
      <c r="K27" s="89">
        <f t="shared" si="1"/>
        <v>7</v>
      </c>
      <c r="L27" s="86">
        <v>69.152498996678858</v>
      </c>
      <c r="M27" s="89">
        <f t="shared" si="2"/>
        <v>3</v>
      </c>
      <c r="N27" s="86">
        <v>4.04750606092888</v>
      </c>
      <c r="O27" s="90">
        <f t="shared" si="2"/>
        <v>39</v>
      </c>
      <c r="P27" s="88"/>
      <c r="Q27" s="93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64"/>
    </row>
    <row r="28" spans="2:45" s="75" customFormat="1" ht="21.75" customHeight="1">
      <c r="B28" s="76" t="s">
        <v>36</v>
      </c>
      <c r="C28" s="77"/>
      <c r="D28" s="78">
        <v>840307</v>
      </c>
      <c r="E28" s="79">
        <v>586412</v>
      </c>
      <c r="F28" s="80">
        <v>563354</v>
      </c>
      <c r="G28" s="81">
        <v>23058</v>
      </c>
      <c r="H28" s="82">
        <v>237531</v>
      </c>
      <c r="I28" s="83">
        <v>16364</v>
      </c>
      <c r="J28" s="84">
        <v>71.171430000000001</v>
      </c>
      <c r="K28" s="89">
        <f t="shared" si="1"/>
        <v>13</v>
      </c>
      <c r="L28" s="86">
        <v>68.372933564579114</v>
      </c>
      <c r="M28" s="89">
        <f t="shared" si="2"/>
        <v>10</v>
      </c>
      <c r="N28" s="86">
        <v>3.9320477752842713</v>
      </c>
      <c r="O28" s="90">
        <f t="shared" si="2"/>
        <v>43</v>
      </c>
      <c r="P28" s="88"/>
      <c r="Q28" s="93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64"/>
    </row>
    <row r="29" spans="2:45" s="75" customFormat="1" ht="21.75" customHeight="1">
      <c r="B29" s="76" t="s">
        <v>37</v>
      </c>
      <c r="C29" s="77"/>
      <c r="D29" s="78">
        <v>1559768</v>
      </c>
      <c r="E29" s="79">
        <v>1105152</v>
      </c>
      <c r="F29" s="80">
        <v>1053967</v>
      </c>
      <c r="G29" s="81">
        <v>51185</v>
      </c>
      <c r="H29" s="82">
        <v>427582</v>
      </c>
      <c r="I29" s="83">
        <v>27034</v>
      </c>
      <c r="J29" s="84">
        <v>72.103309999999993</v>
      </c>
      <c r="K29" s="89">
        <f t="shared" si="1"/>
        <v>6</v>
      </c>
      <c r="L29" s="86">
        <v>68.763855959351076</v>
      </c>
      <c r="M29" s="89">
        <f t="shared" si="2"/>
        <v>8</v>
      </c>
      <c r="N29" s="86">
        <v>4.6314896050498033</v>
      </c>
      <c r="O29" s="90">
        <f t="shared" si="2"/>
        <v>33</v>
      </c>
      <c r="P29" s="88"/>
      <c r="Q29" s="93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64"/>
    </row>
    <row r="30" spans="2:45" s="75" customFormat="1" ht="21.75" customHeight="1">
      <c r="B30" s="76" t="s">
        <v>38</v>
      </c>
      <c r="C30" s="77"/>
      <c r="D30" s="78">
        <v>3169888</v>
      </c>
      <c r="E30" s="79">
        <v>2204370</v>
      </c>
      <c r="F30" s="80">
        <v>2120276</v>
      </c>
      <c r="G30" s="81">
        <v>84094</v>
      </c>
      <c r="H30" s="82">
        <v>786746</v>
      </c>
      <c r="I30" s="83">
        <v>178772</v>
      </c>
      <c r="J30" s="84">
        <v>73.697239999999994</v>
      </c>
      <c r="K30" s="89">
        <f t="shared" si="1"/>
        <v>2</v>
      </c>
      <c r="L30" s="86">
        <v>70.885783099017218</v>
      </c>
      <c r="M30" s="89">
        <f t="shared" si="2"/>
        <v>2</v>
      </c>
      <c r="N30" s="86">
        <v>3.8148768128762409</v>
      </c>
      <c r="O30" s="90">
        <f t="shared" si="2"/>
        <v>45</v>
      </c>
      <c r="P30" s="88"/>
      <c r="Q30" s="93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64"/>
    </row>
    <row r="31" spans="2:45" s="75" customFormat="1" ht="21.75" customHeight="1">
      <c r="B31" s="76" t="s">
        <v>39</v>
      </c>
      <c r="C31" s="77"/>
      <c r="D31" s="78">
        <v>752653</v>
      </c>
      <c r="E31" s="79">
        <v>509658</v>
      </c>
      <c r="F31" s="80">
        <v>489227</v>
      </c>
      <c r="G31" s="81">
        <v>20431</v>
      </c>
      <c r="H31" s="82">
        <v>213022</v>
      </c>
      <c r="I31" s="83">
        <v>29973</v>
      </c>
      <c r="J31" s="84">
        <v>70.523330000000001</v>
      </c>
      <c r="K31" s="89">
        <f t="shared" si="1"/>
        <v>21</v>
      </c>
      <c r="L31" s="86">
        <v>67.696214091990925</v>
      </c>
      <c r="M31" s="89">
        <f t="shared" si="2"/>
        <v>15</v>
      </c>
      <c r="N31" s="86">
        <v>4.0087666631348862</v>
      </c>
      <c r="O31" s="90">
        <f t="shared" si="2"/>
        <v>40</v>
      </c>
      <c r="P31" s="88"/>
      <c r="Q31" s="93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64"/>
    </row>
    <row r="32" spans="2:45" s="75" customFormat="1" ht="21.75" customHeight="1">
      <c r="B32" s="76" t="s">
        <v>40</v>
      </c>
      <c r="C32" s="77"/>
      <c r="D32" s="78">
        <v>584199</v>
      </c>
      <c r="E32" s="79">
        <v>402371</v>
      </c>
      <c r="F32" s="80">
        <v>386246</v>
      </c>
      <c r="G32" s="81">
        <v>16125</v>
      </c>
      <c r="H32" s="82">
        <v>157761</v>
      </c>
      <c r="I32" s="83">
        <v>24067</v>
      </c>
      <c r="J32" s="84">
        <v>71.835030000000003</v>
      </c>
      <c r="K32" s="89">
        <f t="shared" si="1"/>
        <v>8</v>
      </c>
      <c r="L32" s="86">
        <v>68.956246027722031</v>
      </c>
      <c r="M32" s="89">
        <f t="shared" si="2"/>
        <v>5</v>
      </c>
      <c r="N32" s="86">
        <v>4.0074955700087731</v>
      </c>
      <c r="O32" s="90">
        <f t="shared" si="2"/>
        <v>41</v>
      </c>
      <c r="P32" s="88"/>
      <c r="Q32" s="93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64"/>
    </row>
    <row r="33" spans="2:45" s="75" customFormat="1" ht="21.75" customHeight="1">
      <c r="B33" s="76" t="s">
        <v>41</v>
      </c>
      <c r="C33" s="77"/>
      <c r="D33" s="78">
        <v>1059800</v>
      </c>
      <c r="E33" s="79">
        <v>691859</v>
      </c>
      <c r="F33" s="80">
        <v>657032</v>
      </c>
      <c r="G33" s="81">
        <v>34827</v>
      </c>
      <c r="H33" s="82">
        <v>302486</v>
      </c>
      <c r="I33" s="83">
        <v>65455</v>
      </c>
      <c r="J33" s="84">
        <v>69.579369999999997</v>
      </c>
      <c r="K33" s="89">
        <f t="shared" si="1"/>
        <v>28</v>
      </c>
      <c r="L33" s="86">
        <v>66.076864669707192</v>
      </c>
      <c r="M33" s="89">
        <f t="shared" si="2"/>
        <v>27</v>
      </c>
      <c r="N33" s="86">
        <v>5.0338291472684462</v>
      </c>
      <c r="O33" s="90">
        <f t="shared" si="2"/>
        <v>22</v>
      </c>
      <c r="P33" s="88"/>
      <c r="Q33" s="93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64"/>
    </row>
    <row r="34" spans="2:45" s="75" customFormat="1" ht="21.75" customHeight="1">
      <c r="B34" s="76" t="s">
        <v>42</v>
      </c>
      <c r="C34" s="77"/>
      <c r="D34" s="78">
        <v>3626628</v>
      </c>
      <c r="E34" s="79">
        <v>2245240</v>
      </c>
      <c r="F34" s="80">
        <v>2108921</v>
      </c>
      <c r="G34" s="81">
        <v>136319</v>
      </c>
      <c r="H34" s="82">
        <v>975991</v>
      </c>
      <c r="I34" s="83">
        <v>405397</v>
      </c>
      <c r="J34" s="84">
        <v>69.701300000000003</v>
      </c>
      <c r="K34" s="89">
        <f t="shared" si="1"/>
        <v>27</v>
      </c>
      <c r="L34" s="86">
        <v>65.469412159512927</v>
      </c>
      <c r="M34" s="89">
        <f t="shared" si="2"/>
        <v>29</v>
      </c>
      <c r="N34" s="86">
        <v>6.0714667474301187</v>
      </c>
      <c r="O34" s="90">
        <f t="shared" si="2"/>
        <v>6</v>
      </c>
      <c r="P34" s="88"/>
      <c r="Q34" s="93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64"/>
    </row>
    <row r="35" spans="2:45" s="75" customFormat="1" ht="21.75" customHeight="1">
      <c r="B35" s="76" t="s">
        <v>43</v>
      </c>
      <c r="C35" s="77"/>
      <c r="D35" s="78">
        <v>2242613</v>
      </c>
      <c r="E35" s="79">
        <v>1444687</v>
      </c>
      <c r="F35" s="80">
        <v>1367401</v>
      </c>
      <c r="G35" s="81">
        <v>77286</v>
      </c>
      <c r="H35" s="82">
        <v>647523</v>
      </c>
      <c r="I35" s="83">
        <v>150403</v>
      </c>
      <c r="J35" s="84">
        <v>69.050759999999997</v>
      </c>
      <c r="K35" s="89">
        <f t="shared" si="1"/>
        <v>33</v>
      </c>
      <c r="L35" s="86">
        <v>65.356775849460618</v>
      </c>
      <c r="M35" s="89">
        <f t="shared" si="2"/>
        <v>31</v>
      </c>
      <c r="N35" s="86">
        <v>5.3496708975715848</v>
      </c>
      <c r="O35" s="90">
        <f t="shared" si="2"/>
        <v>13</v>
      </c>
      <c r="P35" s="88"/>
      <c r="Q35" s="93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64"/>
    </row>
    <row r="36" spans="2:45" s="75" customFormat="1" ht="21.75" customHeight="1">
      <c r="B36" s="76" t="s">
        <v>44</v>
      </c>
      <c r="C36" s="77"/>
      <c r="D36" s="78">
        <v>552098</v>
      </c>
      <c r="E36" s="79">
        <v>351950</v>
      </c>
      <c r="F36" s="80">
        <v>331704</v>
      </c>
      <c r="G36" s="81">
        <v>20246</v>
      </c>
      <c r="H36" s="82">
        <v>177552</v>
      </c>
      <c r="I36" s="83">
        <v>22596</v>
      </c>
      <c r="J36" s="84">
        <v>66.468119999999999</v>
      </c>
      <c r="K36" s="89">
        <f t="shared" si="1"/>
        <v>45</v>
      </c>
      <c r="L36" s="86">
        <v>62.644522589149808</v>
      </c>
      <c r="M36" s="89">
        <f t="shared" si="2"/>
        <v>45</v>
      </c>
      <c r="N36" s="86">
        <v>5.7525216650092341</v>
      </c>
      <c r="O36" s="90">
        <f t="shared" si="2"/>
        <v>7</v>
      </c>
      <c r="P36" s="88"/>
      <c r="Q36" s="93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64"/>
    </row>
    <row r="37" spans="2:45" s="75" customFormat="1" ht="21.75" customHeight="1">
      <c r="B37" s="76" t="s">
        <v>45</v>
      </c>
      <c r="C37" s="77"/>
      <c r="D37" s="78">
        <v>391097</v>
      </c>
      <c r="E37" s="79">
        <v>258629</v>
      </c>
      <c r="F37" s="80">
        <v>244692</v>
      </c>
      <c r="G37" s="81">
        <v>13937</v>
      </c>
      <c r="H37" s="82">
        <v>119234</v>
      </c>
      <c r="I37" s="83">
        <v>13234</v>
      </c>
      <c r="J37" s="84">
        <v>68.445179999999993</v>
      </c>
      <c r="K37" s="89">
        <f t="shared" si="1"/>
        <v>36</v>
      </c>
      <c r="L37" s="86">
        <v>64.756803391705461</v>
      </c>
      <c r="M37" s="89">
        <f t="shared" si="2"/>
        <v>37</v>
      </c>
      <c r="N37" s="86">
        <v>5.3888001732211004</v>
      </c>
      <c r="O37" s="90">
        <f t="shared" si="2"/>
        <v>12</v>
      </c>
      <c r="P37" s="88"/>
      <c r="Q37" s="93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64"/>
    </row>
    <row r="38" spans="2:45" s="75" customFormat="1" ht="21.75" customHeight="1">
      <c r="B38" s="76" t="s">
        <v>46</v>
      </c>
      <c r="C38" s="77"/>
      <c r="D38" s="78">
        <v>233671</v>
      </c>
      <c r="E38" s="79">
        <v>158313</v>
      </c>
      <c r="F38" s="80">
        <v>150742</v>
      </c>
      <c r="G38" s="81">
        <v>7571</v>
      </c>
      <c r="H38" s="82">
        <v>68713</v>
      </c>
      <c r="I38" s="83">
        <v>6645</v>
      </c>
      <c r="J38" s="84">
        <v>69.733419999999995</v>
      </c>
      <c r="K38" s="89">
        <f t="shared" si="1"/>
        <v>26</v>
      </c>
      <c r="L38" s="86">
        <v>66.39856227921031</v>
      </c>
      <c r="M38" s="89">
        <f t="shared" si="2"/>
        <v>26</v>
      </c>
      <c r="N38" s="86">
        <v>4.7822983583154892</v>
      </c>
      <c r="O38" s="90">
        <f t="shared" si="2"/>
        <v>29</v>
      </c>
      <c r="P38" s="88"/>
      <c r="Q38" s="93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64"/>
    </row>
    <row r="39" spans="2:45" s="75" customFormat="1" ht="21.75" customHeight="1">
      <c r="B39" s="76" t="s">
        <v>47</v>
      </c>
      <c r="C39" s="77"/>
      <c r="D39" s="78">
        <v>284012</v>
      </c>
      <c r="E39" s="79">
        <v>193800</v>
      </c>
      <c r="F39" s="80">
        <v>186962</v>
      </c>
      <c r="G39" s="81">
        <v>6838</v>
      </c>
      <c r="H39" s="82">
        <v>85119</v>
      </c>
      <c r="I39" s="83">
        <v>5093</v>
      </c>
      <c r="J39" s="84">
        <v>69.48254</v>
      </c>
      <c r="K39" s="89">
        <f t="shared" si="1"/>
        <v>30</v>
      </c>
      <c r="L39" s="86">
        <v>67.030930126667599</v>
      </c>
      <c r="M39" s="89">
        <f t="shared" si="2"/>
        <v>24</v>
      </c>
      <c r="N39" s="86">
        <v>3.5283797729618165</v>
      </c>
      <c r="O39" s="90">
        <f t="shared" si="2"/>
        <v>47</v>
      </c>
      <c r="P39" s="88"/>
      <c r="Q39" s="93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64"/>
    </row>
    <row r="40" spans="2:45" s="75" customFormat="1" ht="21.75" customHeight="1">
      <c r="B40" s="76" t="s">
        <v>48</v>
      </c>
      <c r="C40" s="77"/>
      <c r="D40" s="78">
        <v>775462</v>
      </c>
      <c r="E40" s="79">
        <v>522844</v>
      </c>
      <c r="F40" s="80">
        <v>497324</v>
      </c>
      <c r="G40" s="81">
        <v>25520</v>
      </c>
      <c r="H40" s="82">
        <v>233380</v>
      </c>
      <c r="I40" s="83">
        <v>19238</v>
      </c>
      <c r="J40" s="84">
        <v>69.138769999999994</v>
      </c>
      <c r="K40" s="89">
        <f t="shared" si="1"/>
        <v>32</v>
      </c>
      <c r="L40" s="86">
        <v>65.764112220717678</v>
      </c>
      <c r="M40" s="89">
        <f t="shared" ref="M40:O54" si="3">RANK(L40,L$8:L$54)</f>
        <v>28</v>
      </c>
      <c r="N40" s="86">
        <v>4.8809970086679773</v>
      </c>
      <c r="O40" s="90">
        <f t="shared" si="3"/>
        <v>26</v>
      </c>
      <c r="P40" s="88"/>
      <c r="Q40" s="93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64"/>
    </row>
    <row r="41" spans="2:45" s="75" customFormat="1" ht="21.75" customHeight="1">
      <c r="B41" s="76" t="s">
        <v>49</v>
      </c>
      <c r="C41" s="77"/>
      <c r="D41" s="78">
        <v>1165344</v>
      </c>
      <c r="E41" s="79">
        <v>781941</v>
      </c>
      <c r="F41" s="80">
        <v>748782</v>
      </c>
      <c r="G41" s="81">
        <v>33159</v>
      </c>
      <c r="H41" s="82">
        <v>330124</v>
      </c>
      <c r="I41" s="83">
        <v>53279</v>
      </c>
      <c r="J41" s="84">
        <v>70.314329999999998</v>
      </c>
      <c r="K41" s="89">
        <f t="shared" si="1"/>
        <v>22</v>
      </c>
      <c r="L41" s="86">
        <v>67.33257498437591</v>
      </c>
      <c r="M41" s="89">
        <f t="shared" si="3"/>
        <v>19</v>
      </c>
      <c r="N41" s="86">
        <v>4.2406012729860691</v>
      </c>
      <c r="O41" s="90">
        <f t="shared" si="3"/>
        <v>38</v>
      </c>
      <c r="P41" s="88"/>
      <c r="Q41" s="93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64"/>
    </row>
    <row r="42" spans="2:45" s="75" customFormat="1" ht="21.75" customHeight="1">
      <c r="B42" s="76" t="s">
        <v>50</v>
      </c>
      <c r="C42" s="77"/>
      <c r="D42" s="78">
        <v>572843</v>
      </c>
      <c r="E42" s="79">
        <v>374688</v>
      </c>
      <c r="F42" s="80">
        <v>356567</v>
      </c>
      <c r="G42" s="81">
        <v>18121</v>
      </c>
      <c r="H42" s="82">
        <v>180227</v>
      </c>
      <c r="I42" s="83">
        <v>17928</v>
      </c>
      <c r="J42" s="84">
        <v>67.521690000000007</v>
      </c>
      <c r="K42" s="89">
        <f t="shared" si="1"/>
        <v>44</v>
      </c>
      <c r="L42" s="86">
        <v>64.256147337880577</v>
      </c>
      <c r="M42" s="89">
        <f t="shared" si="3"/>
        <v>43</v>
      </c>
      <c r="N42" s="86">
        <v>4.8362904603296615</v>
      </c>
      <c r="O42" s="90">
        <f t="shared" si="3"/>
        <v>28</v>
      </c>
      <c r="P42" s="88"/>
      <c r="Q42" s="93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64"/>
    </row>
    <row r="43" spans="2:45" s="75" customFormat="1" ht="21.75" customHeight="1">
      <c r="B43" s="76" t="s">
        <v>51</v>
      </c>
      <c r="C43" s="77"/>
      <c r="D43" s="78">
        <v>309643</v>
      </c>
      <c r="E43" s="79">
        <v>198269</v>
      </c>
      <c r="F43" s="80">
        <v>186156</v>
      </c>
      <c r="G43" s="81">
        <v>12113</v>
      </c>
      <c r="H43" s="82">
        <v>100318</v>
      </c>
      <c r="I43" s="83">
        <v>11056</v>
      </c>
      <c r="J43" s="84">
        <v>66.402420000000006</v>
      </c>
      <c r="K43" s="89">
        <f t="shared" si="1"/>
        <v>46</v>
      </c>
      <c r="L43" s="86">
        <v>62.345648002089845</v>
      </c>
      <c r="M43" s="89">
        <f t="shared" si="3"/>
        <v>46</v>
      </c>
      <c r="N43" s="86">
        <v>6.10937665494858</v>
      </c>
      <c r="O43" s="90">
        <f t="shared" si="3"/>
        <v>4</v>
      </c>
      <c r="P43" s="88"/>
      <c r="Q43" s="93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64"/>
    </row>
    <row r="44" spans="2:45" s="75" customFormat="1" ht="21.75" customHeight="1">
      <c r="B44" s="76" t="s">
        <v>52</v>
      </c>
      <c r="C44" s="77"/>
      <c r="D44" s="78">
        <v>397370</v>
      </c>
      <c r="E44" s="79">
        <v>262631</v>
      </c>
      <c r="F44" s="80">
        <v>250242</v>
      </c>
      <c r="G44" s="81">
        <v>12389</v>
      </c>
      <c r="H44" s="82">
        <v>120252</v>
      </c>
      <c r="I44" s="83">
        <v>14487</v>
      </c>
      <c r="J44" s="84">
        <v>68.593019999999996</v>
      </c>
      <c r="K44" s="89">
        <f t="shared" si="1"/>
        <v>34</v>
      </c>
      <c r="L44" s="86">
        <v>65.357302361295737</v>
      </c>
      <c r="M44" s="89">
        <f t="shared" si="3"/>
        <v>30</v>
      </c>
      <c r="N44" s="86">
        <v>4.7172649077983939</v>
      </c>
      <c r="O44" s="90">
        <f t="shared" si="3"/>
        <v>31</v>
      </c>
      <c r="P44" s="88"/>
      <c r="Q44" s="93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64"/>
    </row>
    <row r="45" spans="2:45" s="75" customFormat="1" ht="21.75" customHeight="1">
      <c r="B45" s="76" t="s">
        <v>53</v>
      </c>
      <c r="C45" s="77"/>
      <c r="D45" s="78">
        <v>554790</v>
      </c>
      <c r="E45" s="79">
        <v>370949</v>
      </c>
      <c r="F45" s="80">
        <v>351417</v>
      </c>
      <c r="G45" s="81">
        <v>19532</v>
      </c>
      <c r="H45" s="82">
        <v>173902</v>
      </c>
      <c r="I45" s="83">
        <v>9939</v>
      </c>
      <c r="J45" s="84">
        <v>68.082650000000001</v>
      </c>
      <c r="K45" s="89">
        <f t="shared" si="1"/>
        <v>40</v>
      </c>
      <c r="L45" s="86">
        <v>64.497816834327182</v>
      </c>
      <c r="M45" s="89">
        <f t="shared" si="3"/>
        <v>41</v>
      </c>
      <c r="N45" s="86">
        <v>5.2654138439515945</v>
      </c>
      <c r="O45" s="90">
        <f t="shared" si="3"/>
        <v>16</v>
      </c>
      <c r="P45" s="88"/>
      <c r="Q45" s="93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64"/>
    </row>
    <row r="46" spans="2:45" s="75" customFormat="1" ht="21.75" customHeight="1">
      <c r="B46" s="76" t="s">
        <v>54</v>
      </c>
      <c r="C46" s="77"/>
      <c r="D46" s="78">
        <v>295941</v>
      </c>
      <c r="E46" s="79">
        <v>180699</v>
      </c>
      <c r="F46" s="80">
        <v>169593</v>
      </c>
      <c r="G46" s="81">
        <v>11106</v>
      </c>
      <c r="H46" s="82">
        <v>93289</v>
      </c>
      <c r="I46" s="83">
        <v>21953</v>
      </c>
      <c r="J46" s="84">
        <v>65.951430000000002</v>
      </c>
      <c r="K46" s="89">
        <f t="shared" si="1"/>
        <v>47</v>
      </c>
      <c r="L46" s="86">
        <v>61.897966334292008</v>
      </c>
      <c r="M46" s="89">
        <f t="shared" si="3"/>
        <v>47</v>
      </c>
      <c r="N46" s="86">
        <v>6.146132518718975</v>
      </c>
      <c r="O46" s="90">
        <f t="shared" si="3"/>
        <v>3</v>
      </c>
      <c r="P46" s="88"/>
      <c r="Q46" s="93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64"/>
    </row>
    <row r="47" spans="2:45" s="75" customFormat="1" ht="21.75" customHeight="1">
      <c r="B47" s="76" t="s">
        <v>55</v>
      </c>
      <c r="C47" s="77"/>
      <c r="D47" s="78">
        <v>2029235</v>
      </c>
      <c r="E47" s="79">
        <v>1302674</v>
      </c>
      <c r="F47" s="80">
        <v>1223148</v>
      </c>
      <c r="G47" s="81">
        <v>79526</v>
      </c>
      <c r="H47" s="82">
        <v>572948</v>
      </c>
      <c r="I47" s="83">
        <v>153613</v>
      </c>
      <c r="J47" s="84">
        <v>69.452910000000003</v>
      </c>
      <c r="K47" s="89">
        <f t="shared" si="1"/>
        <v>31</v>
      </c>
      <c r="L47" s="86">
        <v>65.212926698449905</v>
      </c>
      <c r="M47" s="89">
        <f t="shared" si="3"/>
        <v>32</v>
      </c>
      <c r="N47" s="86">
        <v>6.1048274549119732</v>
      </c>
      <c r="O47" s="90">
        <f t="shared" si="3"/>
        <v>5</v>
      </c>
      <c r="P47" s="88"/>
      <c r="Q47" s="93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64"/>
    </row>
    <row r="48" spans="2:45" s="75" customFormat="1" ht="21.75" customHeight="1">
      <c r="B48" s="76" t="s">
        <v>56</v>
      </c>
      <c r="C48" s="77"/>
      <c r="D48" s="78">
        <v>331157</v>
      </c>
      <c r="E48" s="79">
        <v>231344</v>
      </c>
      <c r="F48" s="80">
        <v>219866</v>
      </c>
      <c r="G48" s="81">
        <v>11478</v>
      </c>
      <c r="H48" s="82">
        <v>95595</v>
      </c>
      <c r="I48" s="83">
        <v>4218</v>
      </c>
      <c r="J48" s="84">
        <v>70.760599999999997</v>
      </c>
      <c r="K48" s="89">
        <f t="shared" si="1"/>
        <v>19</v>
      </c>
      <c r="L48" s="86">
        <v>67.249853948290053</v>
      </c>
      <c r="M48" s="89">
        <f t="shared" si="3"/>
        <v>21</v>
      </c>
      <c r="N48" s="86">
        <v>4.9614427000484129</v>
      </c>
      <c r="O48" s="90">
        <f t="shared" si="3"/>
        <v>25</v>
      </c>
      <c r="P48" s="88"/>
      <c r="Q48" s="93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64"/>
    </row>
    <row r="49" spans="1:45" s="75" customFormat="1" ht="21.75" customHeight="1">
      <c r="B49" s="76" t="s">
        <v>57</v>
      </c>
      <c r="C49" s="77"/>
      <c r="D49" s="78">
        <v>549090</v>
      </c>
      <c r="E49" s="79">
        <v>368413</v>
      </c>
      <c r="F49" s="80">
        <v>349353</v>
      </c>
      <c r="G49" s="81">
        <v>19060</v>
      </c>
      <c r="H49" s="82">
        <v>173144</v>
      </c>
      <c r="I49" s="83">
        <v>7533</v>
      </c>
      <c r="J49" s="84">
        <v>68.028480000000002</v>
      </c>
      <c r="K49" s="89">
        <f t="shared" si="1"/>
        <v>42</v>
      </c>
      <c r="L49" s="86">
        <v>64.508999052731284</v>
      </c>
      <c r="M49" s="89">
        <f t="shared" si="3"/>
        <v>40</v>
      </c>
      <c r="N49" s="86">
        <v>5.1735416502674987</v>
      </c>
      <c r="O49" s="90">
        <f t="shared" si="3"/>
        <v>19</v>
      </c>
      <c r="P49" s="88"/>
      <c r="Q49" s="93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64"/>
    </row>
    <row r="50" spans="1:45" ht="21.75" customHeight="1">
      <c r="A50" s="75"/>
      <c r="B50" s="76" t="s">
        <v>58</v>
      </c>
      <c r="C50" s="77"/>
      <c r="D50" s="78">
        <v>712451</v>
      </c>
      <c r="E50" s="79">
        <v>469012</v>
      </c>
      <c r="F50" s="80">
        <v>443727</v>
      </c>
      <c r="G50" s="81">
        <v>25285</v>
      </c>
      <c r="H50" s="82">
        <v>215432</v>
      </c>
      <c r="I50" s="83">
        <v>28007</v>
      </c>
      <c r="J50" s="84">
        <v>68.524529999999999</v>
      </c>
      <c r="K50" s="89">
        <f t="shared" si="1"/>
        <v>35</v>
      </c>
      <c r="L50" s="86">
        <v>64.830285604081567</v>
      </c>
      <c r="M50" s="89">
        <f t="shared" si="3"/>
        <v>36</v>
      </c>
      <c r="N50" s="86">
        <v>5.3911200566296813</v>
      </c>
      <c r="O50" s="90">
        <f t="shared" si="3"/>
        <v>11</v>
      </c>
      <c r="P50" s="88"/>
      <c r="Q50" s="93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05"/>
    </row>
    <row r="51" spans="1:45" ht="21.75" customHeight="1">
      <c r="A51" s="75"/>
      <c r="B51" s="76" t="s">
        <v>59</v>
      </c>
      <c r="C51" s="77"/>
      <c r="D51" s="78">
        <v>470744</v>
      </c>
      <c r="E51" s="79">
        <v>316307</v>
      </c>
      <c r="F51" s="80">
        <v>299519</v>
      </c>
      <c r="G51" s="81">
        <v>16788</v>
      </c>
      <c r="H51" s="82">
        <v>146353</v>
      </c>
      <c r="I51" s="83">
        <v>8084</v>
      </c>
      <c r="J51" s="84">
        <v>68.367050000000006</v>
      </c>
      <c r="K51" s="89">
        <f t="shared" si="1"/>
        <v>38</v>
      </c>
      <c r="L51" s="86">
        <v>64.738468854018066</v>
      </c>
      <c r="M51" s="89">
        <f t="shared" si="3"/>
        <v>38</v>
      </c>
      <c r="N51" s="86">
        <v>5.3075018889875976</v>
      </c>
      <c r="O51" s="90">
        <f t="shared" si="3"/>
        <v>14</v>
      </c>
      <c r="P51" s="88"/>
      <c r="Q51" s="93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05"/>
    </row>
    <row r="52" spans="1:45" ht="21.75" customHeight="1">
      <c r="A52" s="75"/>
      <c r="B52" s="76" t="s">
        <v>60</v>
      </c>
      <c r="C52" s="77"/>
      <c r="D52" s="78">
        <v>437931</v>
      </c>
      <c r="E52" s="79">
        <v>291101</v>
      </c>
      <c r="F52" s="80">
        <v>275313</v>
      </c>
      <c r="G52" s="81">
        <v>15788</v>
      </c>
      <c r="H52" s="82">
        <v>135364</v>
      </c>
      <c r="I52" s="83">
        <v>11466</v>
      </c>
      <c r="J52" s="84">
        <v>68.259060000000005</v>
      </c>
      <c r="K52" s="89">
        <f t="shared" si="1"/>
        <v>39</v>
      </c>
      <c r="L52" s="86">
        <v>64.556997643417404</v>
      </c>
      <c r="M52" s="89">
        <f t="shared" si="3"/>
        <v>39</v>
      </c>
      <c r="N52" s="86">
        <v>5.4235471537370188</v>
      </c>
      <c r="O52" s="90">
        <f t="shared" si="3"/>
        <v>10</v>
      </c>
      <c r="P52" s="88"/>
      <c r="Q52" s="93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05"/>
    </row>
    <row r="53" spans="1:45" ht="21.75" customHeight="1">
      <c r="A53" s="75"/>
      <c r="B53" s="76" t="s">
        <v>61</v>
      </c>
      <c r="C53" s="77"/>
      <c r="D53" s="78">
        <v>649515</v>
      </c>
      <c r="E53" s="79">
        <v>427721</v>
      </c>
      <c r="F53" s="80">
        <v>403712</v>
      </c>
      <c r="G53" s="81">
        <v>24009</v>
      </c>
      <c r="H53" s="82">
        <v>202449</v>
      </c>
      <c r="I53" s="83">
        <v>19345</v>
      </c>
      <c r="J53" s="84">
        <v>67.873909999999995</v>
      </c>
      <c r="K53" s="89">
        <f t="shared" si="1"/>
        <v>43</v>
      </c>
      <c r="L53" s="86">
        <v>64.063982734817586</v>
      </c>
      <c r="M53" s="89">
        <f t="shared" si="3"/>
        <v>44</v>
      </c>
      <c r="N53" s="86">
        <v>5.6132385363356017</v>
      </c>
      <c r="O53" s="90">
        <f t="shared" si="3"/>
        <v>8</v>
      </c>
      <c r="P53" s="88"/>
      <c r="Q53" s="93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05"/>
    </row>
    <row r="54" spans="1:45" ht="21.75" customHeight="1">
      <c r="A54" s="75"/>
      <c r="B54" s="91" t="s">
        <v>62</v>
      </c>
      <c r="C54" s="77"/>
      <c r="D54" s="92">
        <v>569849</v>
      </c>
      <c r="E54" s="79">
        <v>351152</v>
      </c>
      <c r="F54" s="80">
        <v>324924</v>
      </c>
      <c r="G54" s="81">
        <v>26228</v>
      </c>
      <c r="H54" s="82">
        <v>148527</v>
      </c>
      <c r="I54" s="83">
        <v>70170</v>
      </c>
      <c r="J54" s="86">
        <v>70.27552</v>
      </c>
      <c r="K54" s="89">
        <f t="shared" si="1"/>
        <v>23</v>
      </c>
      <c r="L54" s="86">
        <v>65.026547043201731</v>
      </c>
      <c r="M54" s="89">
        <f t="shared" si="3"/>
        <v>34</v>
      </c>
      <c r="N54" s="86">
        <v>7.469130177245181</v>
      </c>
      <c r="O54" s="90">
        <f t="shared" si="3"/>
        <v>1</v>
      </c>
      <c r="P54" s="93"/>
      <c r="Q54" s="93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05"/>
    </row>
    <row r="55" spans="1:45" ht="6" customHeight="1">
      <c r="B55" s="94"/>
      <c r="C55" s="95"/>
      <c r="D55" s="94"/>
      <c r="E55" s="96"/>
      <c r="F55" s="97"/>
      <c r="G55" s="98"/>
      <c r="H55" s="99"/>
      <c r="I55" s="100"/>
      <c r="J55" s="101"/>
      <c r="K55" s="102"/>
      <c r="L55" s="101"/>
      <c r="M55" s="102"/>
      <c r="N55" s="101"/>
      <c r="O55" s="103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</row>
    <row r="56" spans="1:45" ht="8.25" customHeight="1"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</row>
    <row r="57" spans="1:45">
      <c r="B57" s="52" t="s">
        <v>63</v>
      </c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105"/>
    </row>
    <row r="58" spans="1:45">
      <c r="B58" s="52" t="s">
        <v>64</v>
      </c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</row>
    <row r="59" spans="1:45">
      <c r="B59" s="52" t="s">
        <v>65</v>
      </c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</row>
    <row r="60" spans="1:45">
      <c r="B60" s="53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</row>
  </sheetData>
  <mergeCells count="10">
    <mergeCell ref="A3:C5"/>
    <mergeCell ref="D3:D5"/>
    <mergeCell ref="E3:I3"/>
    <mergeCell ref="J3:O3"/>
    <mergeCell ref="E4:G4"/>
    <mergeCell ref="H4:H5"/>
    <mergeCell ref="I4:I5"/>
    <mergeCell ref="J4:K4"/>
    <mergeCell ref="L4:M4"/>
    <mergeCell ref="N4:O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FF0000"/>
  </sheetPr>
  <dimension ref="A1:AT60"/>
  <sheetViews>
    <sheetView view="pageBreakPreview" zoomScale="70" zoomScaleNormal="70" zoomScaleSheetLayoutView="70" workbookViewId="0">
      <selection activeCell="B1" sqref="B1"/>
    </sheetView>
  </sheetViews>
  <sheetFormatPr defaultRowHeight="13.5"/>
  <cols>
    <col min="1" max="1" width="1.625" style="1" customWidth="1"/>
    <col min="2" max="2" width="9.875" style="1" customWidth="1"/>
    <col min="3" max="3" width="1.625" style="1" customWidth="1"/>
    <col min="4" max="9" width="9.75" style="1" customWidth="1"/>
    <col min="10" max="10" width="7" style="1" customWidth="1"/>
    <col min="11" max="11" width="5.625" style="1" customWidth="1"/>
    <col min="12" max="12" width="7" style="1" customWidth="1"/>
    <col min="13" max="13" width="5.625" style="1" customWidth="1"/>
    <col min="14" max="14" width="7" style="1" customWidth="1"/>
    <col min="15" max="15" width="5.625" style="1" customWidth="1"/>
    <col min="16" max="16" width="1.5" style="1" customWidth="1"/>
    <col min="17" max="16384" width="9" style="1"/>
  </cols>
  <sheetData>
    <row r="1" spans="1:46" ht="22.5" customHeight="1">
      <c r="B1" s="2" t="s">
        <v>0</v>
      </c>
      <c r="C1" s="3"/>
      <c r="D1" s="3"/>
      <c r="E1" s="3"/>
      <c r="F1" s="3"/>
      <c r="G1" s="3"/>
      <c r="H1" s="3"/>
      <c r="I1" s="3"/>
      <c r="J1" s="3"/>
    </row>
    <row r="2" spans="1:46" ht="18.75" customHeight="1">
      <c r="B2" s="2" t="s">
        <v>70</v>
      </c>
    </row>
    <row r="3" spans="1:46" s="5" customFormat="1" ht="15" customHeight="1">
      <c r="A3" s="106" t="s">
        <v>2</v>
      </c>
      <c r="B3" s="106"/>
      <c r="C3" s="107"/>
      <c r="D3" s="112" t="s">
        <v>3</v>
      </c>
      <c r="E3" s="115" t="s">
        <v>4</v>
      </c>
      <c r="F3" s="116"/>
      <c r="G3" s="116"/>
      <c r="H3" s="116"/>
      <c r="I3" s="117"/>
      <c r="J3" s="115" t="s">
        <v>5</v>
      </c>
      <c r="K3" s="116"/>
      <c r="L3" s="116"/>
      <c r="M3" s="116"/>
      <c r="N3" s="116"/>
      <c r="O3" s="116"/>
      <c r="P3" s="4"/>
    </row>
    <row r="4" spans="1:46" s="5" customFormat="1" ht="15" customHeight="1">
      <c r="A4" s="108"/>
      <c r="B4" s="108"/>
      <c r="C4" s="109"/>
      <c r="D4" s="113"/>
      <c r="E4" s="115" t="s">
        <v>71</v>
      </c>
      <c r="F4" s="116"/>
      <c r="G4" s="117"/>
      <c r="H4" s="118" t="s">
        <v>72</v>
      </c>
      <c r="I4" s="118" t="s">
        <v>8</v>
      </c>
      <c r="J4" s="120" t="s">
        <v>9</v>
      </c>
      <c r="K4" s="106"/>
      <c r="L4" s="120" t="s">
        <v>10</v>
      </c>
      <c r="M4" s="107"/>
      <c r="N4" s="120" t="s">
        <v>11</v>
      </c>
      <c r="O4" s="106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</row>
    <row r="5" spans="1:46" s="5" customFormat="1" ht="30" customHeight="1">
      <c r="A5" s="110"/>
      <c r="B5" s="110"/>
      <c r="C5" s="111"/>
      <c r="D5" s="114"/>
      <c r="E5" s="6" t="s">
        <v>1</v>
      </c>
      <c r="F5" s="7" t="s">
        <v>73</v>
      </c>
      <c r="G5" s="8" t="s">
        <v>13</v>
      </c>
      <c r="H5" s="119"/>
      <c r="I5" s="119"/>
      <c r="J5" s="9"/>
      <c r="K5" s="10" t="s">
        <v>14</v>
      </c>
      <c r="L5" s="9"/>
      <c r="M5" s="10" t="s">
        <v>14</v>
      </c>
      <c r="N5" s="9"/>
      <c r="O5" s="11" t="s">
        <v>14</v>
      </c>
      <c r="P5" s="4"/>
      <c r="Q5" s="4"/>
      <c r="R5" s="4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4"/>
      <c r="AF5" s="4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4"/>
      <c r="AT5" s="4"/>
    </row>
    <row r="6" spans="1:46" s="23" customFormat="1" ht="7.5" customHeight="1">
      <c r="A6" s="12"/>
      <c r="B6" s="4"/>
      <c r="C6" s="13"/>
      <c r="D6" s="12"/>
      <c r="E6" s="14"/>
      <c r="F6" s="15"/>
      <c r="G6" s="16"/>
      <c r="H6" s="17"/>
      <c r="I6" s="18"/>
      <c r="J6" s="19"/>
      <c r="K6" s="20"/>
      <c r="L6" s="21"/>
      <c r="M6" s="20"/>
      <c r="N6" s="21"/>
      <c r="O6" s="2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s="23" customFormat="1" ht="21" customHeight="1">
      <c r="B7" s="24" t="s">
        <v>15</v>
      </c>
      <c r="C7" s="25"/>
      <c r="D7" s="26">
        <v>56874386</v>
      </c>
      <c r="E7" s="27">
        <v>26751183</v>
      </c>
      <c r="F7" s="28">
        <v>25841333</v>
      </c>
      <c r="G7" s="29">
        <v>909850</v>
      </c>
      <c r="H7" s="30">
        <v>26738923</v>
      </c>
      <c r="I7" s="31">
        <v>3384280</v>
      </c>
      <c r="J7" s="32">
        <v>50.01146</v>
      </c>
      <c r="K7" s="33"/>
      <c r="L7" s="34">
        <v>48.310491289734962</v>
      </c>
      <c r="M7" s="33"/>
      <c r="N7" s="34">
        <v>3.401157997386508</v>
      </c>
      <c r="O7" s="35"/>
      <c r="P7" s="36"/>
      <c r="Q7" s="41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</row>
    <row r="8" spans="1:46" s="23" customFormat="1" ht="21" customHeight="1">
      <c r="B8" s="24" t="s">
        <v>16</v>
      </c>
      <c r="C8" s="25"/>
      <c r="D8" s="26">
        <v>2536026</v>
      </c>
      <c r="E8" s="27">
        <v>1132006</v>
      </c>
      <c r="F8" s="28">
        <v>1087054</v>
      </c>
      <c r="G8" s="29">
        <v>44952</v>
      </c>
      <c r="H8" s="30">
        <v>1268270</v>
      </c>
      <c r="I8" s="31">
        <v>135750</v>
      </c>
      <c r="J8" s="32">
        <v>47.161490000000001</v>
      </c>
      <c r="K8" s="37">
        <f>RANK(J8,J$8:J$54)</f>
        <v>43</v>
      </c>
      <c r="L8" s="34">
        <v>45.288708465193167</v>
      </c>
      <c r="M8" s="37">
        <f t="shared" ref="M8:O23" si="0">RANK(L8,L$8:L$54)</f>
        <v>44</v>
      </c>
      <c r="N8" s="34">
        <v>3.9710036872596084</v>
      </c>
      <c r="O8" s="38">
        <f t="shared" si="0"/>
        <v>6</v>
      </c>
      <c r="P8" s="36"/>
      <c r="Q8" s="41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</row>
    <row r="9" spans="1:46" s="23" customFormat="1" ht="21" customHeight="1">
      <c r="B9" s="24" t="s">
        <v>17</v>
      </c>
      <c r="C9" s="25"/>
      <c r="D9" s="26">
        <v>616174</v>
      </c>
      <c r="E9" s="27">
        <v>299214</v>
      </c>
      <c r="F9" s="28">
        <v>286578</v>
      </c>
      <c r="G9" s="29">
        <v>12636</v>
      </c>
      <c r="H9" s="30">
        <v>305432</v>
      </c>
      <c r="I9" s="31">
        <v>11528</v>
      </c>
      <c r="J9" s="32">
        <v>49.485810000000001</v>
      </c>
      <c r="K9" s="37">
        <f t="shared" ref="K9:K54" si="1">RANK(J9,J$8:J$54)</f>
        <v>29</v>
      </c>
      <c r="L9" s="34">
        <v>47.395996996589737</v>
      </c>
      <c r="M9" s="37">
        <f t="shared" si="0"/>
        <v>33</v>
      </c>
      <c r="N9" s="34">
        <v>4.2230644288034647</v>
      </c>
      <c r="O9" s="38">
        <f t="shared" si="0"/>
        <v>4</v>
      </c>
      <c r="P9" s="36"/>
      <c r="Q9" s="41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</row>
    <row r="10" spans="1:46" s="23" customFormat="1" ht="21" customHeight="1">
      <c r="B10" s="24" t="s">
        <v>18</v>
      </c>
      <c r="C10" s="25"/>
      <c r="D10" s="26">
        <v>587529</v>
      </c>
      <c r="E10" s="27">
        <v>291289</v>
      </c>
      <c r="F10" s="28">
        <v>282319</v>
      </c>
      <c r="G10" s="29">
        <v>8970</v>
      </c>
      <c r="H10" s="30">
        <v>288507</v>
      </c>
      <c r="I10" s="31">
        <v>7733</v>
      </c>
      <c r="J10" s="32">
        <v>50.239910000000002</v>
      </c>
      <c r="K10" s="37">
        <f t="shared" si="1"/>
        <v>22</v>
      </c>
      <c r="L10" s="34">
        <v>48.692816093936486</v>
      </c>
      <c r="M10" s="37">
        <f t="shared" si="0"/>
        <v>22</v>
      </c>
      <c r="N10" s="34">
        <v>3.0794159751998875</v>
      </c>
      <c r="O10" s="38">
        <f t="shared" si="0"/>
        <v>34</v>
      </c>
      <c r="P10" s="36"/>
      <c r="Q10" s="41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</row>
    <row r="11" spans="1:46" s="23" customFormat="1" ht="21" customHeight="1">
      <c r="B11" s="24" t="s">
        <v>19</v>
      </c>
      <c r="C11" s="25"/>
      <c r="D11" s="26">
        <v>1032502</v>
      </c>
      <c r="E11" s="27">
        <v>481621</v>
      </c>
      <c r="F11" s="28">
        <v>462266</v>
      </c>
      <c r="G11" s="29">
        <v>19355</v>
      </c>
      <c r="H11" s="30">
        <v>510778</v>
      </c>
      <c r="I11" s="31">
        <v>40103</v>
      </c>
      <c r="J11" s="32">
        <v>48.53098</v>
      </c>
      <c r="K11" s="37">
        <f t="shared" si="1"/>
        <v>36</v>
      </c>
      <c r="L11" s="34">
        <v>46.580659593570736</v>
      </c>
      <c r="M11" s="37">
        <f t="shared" si="0"/>
        <v>36</v>
      </c>
      <c r="N11" s="34">
        <v>4.01872011394852</v>
      </c>
      <c r="O11" s="38">
        <f t="shared" si="0"/>
        <v>5</v>
      </c>
      <c r="P11" s="36"/>
      <c r="Q11" s="41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</row>
    <row r="12" spans="1:46" s="23" customFormat="1" ht="21" customHeight="1">
      <c r="B12" s="24" t="s">
        <v>20</v>
      </c>
      <c r="C12" s="25"/>
      <c r="D12" s="26">
        <v>487120</v>
      </c>
      <c r="E12" s="27">
        <v>224815</v>
      </c>
      <c r="F12" s="28">
        <v>217705</v>
      </c>
      <c r="G12" s="29">
        <v>7110</v>
      </c>
      <c r="H12" s="30">
        <v>253078</v>
      </c>
      <c r="I12" s="31">
        <v>9227</v>
      </c>
      <c r="J12" s="32">
        <v>47.042960000000001</v>
      </c>
      <c r="K12" s="37">
        <f t="shared" si="1"/>
        <v>44</v>
      </c>
      <c r="L12" s="34">
        <v>45.555176577183602</v>
      </c>
      <c r="M12" s="37">
        <f t="shared" si="0"/>
        <v>43</v>
      </c>
      <c r="N12" s="34">
        <v>3.1626003602962438</v>
      </c>
      <c r="O12" s="38">
        <f t="shared" si="0"/>
        <v>28</v>
      </c>
      <c r="P12" s="36"/>
      <c r="Q12" s="41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</row>
    <row r="13" spans="1:46" s="23" customFormat="1" ht="21" customHeight="1">
      <c r="B13" s="24" t="s">
        <v>21</v>
      </c>
      <c r="C13" s="25"/>
      <c r="D13" s="26">
        <v>515496</v>
      </c>
      <c r="E13" s="27">
        <v>260727</v>
      </c>
      <c r="F13" s="28">
        <v>253500</v>
      </c>
      <c r="G13" s="29">
        <v>7227</v>
      </c>
      <c r="H13" s="30">
        <v>247528</v>
      </c>
      <c r="I13" s="31">
        <v>7241</v>
      </c>
      <c r="J13" s="32">
        <v>51.298459999999999</v>
      </c>
      <c r="K13" s="37">
        <f t="shared" si="1"/>
        <v>13</v>
      </c>
      <c r="L13" s="34">
        <v>49.87653835181159</v>
      </c>
      <c r="M13" s="37">
        <f t="shared" si="0"/>
        <v>13</v>
      </c>
      <c r="N13" s="34">
        <v>2.7718648241263852</v>
      </c>
      <c r="O13" s="38">
        <f t="shared" si="0"/>
        <v>40</v>
      </c>
      <c r="P13" s="36"/>
      <c r="Q13" s="41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</row>
    <row r="14" spans="1:46" s="23" customFormat="1" ht="21" customHeight="1">
      <c r="B14" s="24" t="s">
        <v>22</v>
      </c>
      <c r="C14" s="25"/>
      <c r="D14" s="26">
        <v>849031</v>
      </c>
      <c r="E14" s="27">
        <v>407381</v>
      </c>
      <c r="F14" s="28">
        <v>393389</v>
      </c>
      <c r="G14" s="29">
        <v>13992</v>
      </c>
      <c r="H14" s="30">
        <v>414959</v>
      </c>
      <c r="I14" s="31">
        <v>26691</v>
      </c>
      <c r="J14" s="32">
        <v>49.539239999999999</v>
      </c>
      <c r="K14" s="37">
        <f t="shared" si="1"/>
        <v>27</v>
      </c>
      <c r="L14" s="34">
        <v>47.837755672836053</v>
      </c>
      <c r="M14" s="37">
        <f t="shared" si="0"/>
        <v>28</v>
      </c>
      <c r="N14" s="34">
        <v>3.4346226259938488</v>
      </c>
      <c r="O14" s="38">
        <f t="shared" si="0"/>
        <v>17</v>
      </c>
      <c r="P14" s="36"/>
      <c r="Q14" s="41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</row>
    <row r="15" spans="1:46" s="23" customFormat="1" ht="21" customHeight="1">
      <c r="B15" s="24" t="s">
        <v>23</v>
      </c>
      <c r="C15" s="25"/>
      <c r="D15" s="26">
        <v>1271747</v>
      </c>
      <c r="E15" s="27">
        <v>612022</v>
      </c>
      <c r="F15" s="28">
        <v>591020</v>
      </c>
      <c r="G15" s="29">
        <v>21002</v>
      </c>
      <c r="H15" s="30">
        <v>623869</v>
      </c>
      <c r="I15" s="31">
        <v>35856</v>
      </c>
      <c r="J15" s="32">
        <v>49.520710000000001</v>
      </c>
      <c r="K15" s="37">
        <f t="shared" si="1"/>
        <v>28</v>
      </c>
      <c r="L15" s="34">
        <v>47.821369360242933</v>
      </c>
      <c r="M15" s="37">
        <f t="shared" si="0"/>
        <v>29</v>
      </c>
      <c r="N15" s="34">
        <v>3.4315759890984308</v>
      </c>
      <c r="O15" s="38">
        <f t="shared" si="0"/>
        <v>18</v>
      </c>
      <c r="P15" s="36"/>
      <c r="Q15" s="41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</row>
    <row r="16" spans="1:46" s="23" customFormat="1" ht="21" customHeight="1">
      <c r="B16" s="24" t="s">
        <v>24</v>
      </c>
      <c r="C16" s="25"/>
      <c r="D16" s="26">
        <v>865295</v>
      </c>
      <c r="E16" s="27">
        <v>424425</v>
      </c>
      <c r="F16" s="28">
        <v>409977</v>
      </c>
      <c r="G16" s="29">
        <v>14448</v>
      </c>
      <c r="H16" s="30">
        <v>409016</v>
      </c>
      <c r="I16" s="31">
        <v>31854</v>
      </c>
      <c r="J16" s="32">
        <v>50.924419999999998</v>
      </c>
      <c r="K16" s="37">
        <f t="shared" si="1"/>
        <v>16</v>
      </c>
      <c r="L16" s="34">
        <v>49.190884537717729</v>
      </c>
      <c r="M16" s="37">
        <f t="shared" si="0"/>
        <v>17</v>
      </c>
      <c r="N16" s="34">
        <v>3.4041350061848386</v>
      </c>
      <c r="O16" s="38">
        <f t="shared" si="0"/>
        <v>21</v>
      </c>
      <c r="P16" s="36"/>
      <c r="Q16" s="41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</row>
    <row r="17" spans="2:46" s="23" customFormat="1" ht="21" customHeight="1">
      <c r="B17" s="24" t="s">
        <v>25</v>
      </c>
      <c r="C17" s="25"/>
      <c r="D17" s="26">
        <v>870887</v>
      </c>
      <c r="E17" s="27">
        <v>433379</v>
      </c>
      <c r="F17" s="28">
        <v>419047</v>
      </c>
      <c r="G17" s="29">
        <v>14332</v>
      </c>
      <c r="H17" s="30">
        <v>418790</v>
      </c>
      <c r="I17" s="31">
        <v>18718</v>
      </c>
      <c r="J17" s="32">
        <v>50.855989999999998</v>
      </c>
      <c r="K17" s="37">
        <f t="shared" si="1"/>
        <v>17</v>
      </c>
      <c r="L17" s="34">
        <v>49.174166157182434</v>
      </c>
      <c r="M17" s="37">
        <f t="shared" si="0"/>
        <v>18</v>
      </c>
      <c r="N17" s="34">
        <v>3.307036104656663</v>
      </c>
      <c r="O17" s="38">
        <f t="shared" si="0"/>
        <v>24</v>
      </c>
      <c r="P17" s="36"/>
      <c r="Q17" s="41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</row>
    <row r="18" spans="2:46" s="23" customFormat="1" ht="21" customHeight="1">
      <c r="B18" s="24" t="s">
        <v>26</v>
      </c>
      <c r="C18" s="25"/>
      <c r="D18" s="26">
        <v>3170633</v>
      </c>
      <c r="E18" s="27">
        <v>1515368</v>
      </c>
      <c r="F18" s="28">
        <v>1463758</v>
      </c>
      <c r="G18" s="29">
        <v>51610</v>
      </c>
      <c r="H18" s="30">
        <v>1497274</v>
      </c>
      <c r="I18" s="31">
        <v>157991</v>
      </c>
      <c r="J18" s="32">
        <v>50.3003</v>
      </c>
      <c r="K18" s="37">
        <f t="shared" si="1"/>
        <v>21</v>
      </c>
      <c r="L18" s="34">
        <v>48.587186927620337</v>
      </c>
      <c r="M18" s="37">
        <f t="shared" si="0"/>
        <v>23</v>
      </c>
      <c r="N18" s="34">
        <v>3.4057733830990227</v>
      </c>
      <c r="O18" s="38">
        <f t="shared" si="0"/>
        <v>19</v>
      </c>
      <c r="P18" s="36"/>
      <c r="Q18" s="41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</row>
    <row r="19" spans="2:46" s="23" customFormat="1" ht="21" customHeight="1">
      <c r="B19" s="24" t="s">
        <v>27</v>
      </c>
      <c r="C19" s="25"/>
      <c r="D19" s="26">
        <v>2715156</v>
      </c>
      <c r="E19" s="27">
        <v>1261795</v>
      </c>
      <c r="F19" s="28">
        <v>1220767</v>
      </c>
      <c r="G19" s="29">
        <v>41028</v>
      </c>
      <c r="H19" s="30">
        <v>1279872</v>
      </c>
      <c r="I19" s="31">
        <v>173489</v>
      </c>
      <c r="J19" s="32">
        <v>49.644390000000001</v>
      </c>
      <c r="K19" s="37">
        <f t="shared" si="1"/>
        <v>26</v>
      </c>
      <c r="L19" s="34">
        <v>48.030170750141544</v>
      </c>
      <c r="M19" s="37">
        <f t="shared" si="0"/>
        <v>26</v>
      </c>
      <c r="N19" s="34">
        <v>3.2515582959197014</v>
      </c>
      <c r="O19" s="38">
        <f t="shared" si="0"/>
        <v>27</v>
      </c>
      <c r="P19" s="36"/>
      <c r="Q19" s="41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</row>
    <row r="20" spans="2:46" s="23" customFormat="1" ht="21" customHeight="1">
      <c r="B20" s="24" t="s">
        <v>28</v>
      </c>
      <c r="C20" s="25"/>
      <c r="D20" s="26">
        <v>5989897</v>
      </c>
      <c r="E20" s="27">
        <v>2654734</v>
      </c>
      <c r="F20" s="28">
        <v>2567360</v>
      </c>
      <c r="G20" s="29">
        <v>87374</v>
      </c>
      <c r="H20" s="30">
        <v>2317825</v>
      </c>
      <c r="I20" s="31">
        <v>1017338</v>
      </c>
      <c r="J20" s="32">
        <v>53.387680000000003</v>
      </c>
      <c r="K20" s="37">
        <f t="shared" si="1"/>
        <v>2</v>
      </c>
      <c r="L20" s="34">
        <v>51.630558832987205</v>
      </c>
      <c r="M20" s="37">
        <f t="shared" si="0"/>
        <v>3</v>
      </c>
      <c r="N20" s="34">
        <v>3.2912525322687696</v>
      </c>
      <c r="O20" s="38">
        <f t="shared" si="0"/>
        <v>25</v>
      </c>
      <c r="P20" s="36"/>
      <c r="Q20" s="41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</row>
    <row r="21" spans="2:46" s="23" customFormat="1" ht="21" customHeight="1">
      <c r="B21" s="24" t="s">
        <v>29</v>
      </c>
      <c r="C21" s="25"/>
      <c r="D21" s="26">
        <v>3976467</v>
      </c>
      <c r="E21" s="27">
        <v>1785588</v>
      </c>
      <c r="F21" s="28">
        <v>1727316</v>
      </c>
      <c r="G21" s="29">
        <v>58272</v>
      </c>
      <c r="H21" s="30">
        <v>1827525</v>
      </c>
      <c r="I21" s="31">
        <v>363354</v>
      </c>
      <c r="J21" s="32">
        <v>49.41966</v>
      </c>
      <c r="K21" s="37">
        <f t="shared" si="1"/>
        <v>31</v>
      </c>
      <c r="L21" s="34">
        <v>47.806863499702331</v>
      </c>
      <c r="M21" s="37">
        <f t="shared" si="0"/>
        <v>30</v>
      </c>
      <c r="N21" s="34">
        <v>3.263462792088657</v>
      </c>
      <c r="O21" s="38">
        <f t="shared" si="0"/>
        <v>26</v>
      </c>
      <c r="P21" s="36"/>
      <c r="Q21" s="41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</row>
    <row r="22" spans="2:46" s="23" customFormat="1" ht="21" customHeight="1">
      <c r="B22" s="24" t="s">
        <v>30</v>
      </c>
      <c r="C22" s="25"/>
      <c r="D22" s="26">
        <v>1050416</v>
      </c>
      <c r="E22" s="27">
        <v>523607</v>
      </c>
      <c r="F22" s="28">
        <v>508798</v>
      </c>
      <c r="G22" s="29">
        <v>14809</v>
      </c>
      <c r="H22" s="30">
        <v>508657</v>
      </c>
      <c r="I22" s="31">
        <v>18152</v>
      </c>
      <c r="J22" s="32">
        <v>50.724139999999998</v>
      </c>
      <c r="K22" s="37">
        <f t="shared" si="1"/>
        <v>19</v>
      </c>
      <c r="L22" s="34">
        <v>49.289522835243702</v>
      </c>
      <c r="M22" s="37">
        <f t="shared" si="0"/>
        <v>15</v>
      </c>
      <c r="N22" s="34">
        <v>2.8282662378463237</v>
      </c>
      <c r="O22" s="38">
        <f t="shared" si="0"/>
        <v>38</v>
      </c>
      <c r="P22" s="36"/>
      <c r="Q22" s="41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</row>
    <row r="23" spans="2:46" s="23" customFormat="1" ht="21" customHeight="1">
      <c r="B23" s="24" t="s">
        <v>31</v>
      </c>
      <c r="C23" s="25"/>
      <c r="D23" s="26">
        <v>484758</v>
      </c>
      <c r="E23" s="27">
        <v>248967</v>
      </c>
      <c r="F23" s="28">
        <v>243026</v>
      </c>
      <c r="G23" s="29">
        <v>5941</v>
      </c>
      <c r="H23" s="30">
        <v>229270</v>
      </c>
      <c r="I23" s="31">
        <v>6521</v>
      </c>
      <c r="J23" s="32">
        <v>52.059330000000003</v>
      </c>
      <c r="K23" s="37">
        <f t="shared" si="1"/>
        <v>8</v>
      </c>
      <c r="L23" s="34">
        <v>50.817063506169532</v>
      </c>
      <c r="M23" s="37">
        <f t="shared" si="0"/>
        <v>6</v>
      </c>
      <c r="N23" s="34">
        <v>2.3862600264292055</v>
      </c>
      <c r="O23" s="38">
        <f t="shared" si="0"/>
        <v>46</v>
      </c>
      <c r="P23" s="36"/>
      <c r="Q23" s="41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</row>
    <row r="24" spans="2:46" s="23" customFormat="1" ht="21" customHeight="1">
      <c r="B24" s="24" t="s">
        <v>32</v>
      </c>
      <c r="C24" s="25"/>
      <c r="D24" s="26">
        <v>516099</v>
      </c>
      <c r="E24" s="27">
        <v>267585</v>
      </c>
      <c r="F24" s="28">
        <v>260459</v>
      </c>
      <c r="G24" s="29">
        <v>7126</v>
      </c>
      <c r="H24" s="30">
        <v>235390</v>
      </c>
      <c r="I24" s="31">
        <v>13124</v>
      </c>
      <c r="J24" s="32">
        <v>53.20046</v>
      </c>
      <c r="K24" s="37">
        <f t="shared" si="1"/>
        <v>3</v>
      </c>
      <c r="L24" s="34">
        <v>51.783687061981212</v>
      </c>
      <c r="M24" s="37">
        <f t="shared" ref="M24:O39" si="2">RANK(L24,L$8:L$54)</f>
        <v>2</v>
      </c>
      <c r="N24" s="34">
        <v>2.6630790216192985</v>
      </c>
      <c r="O24" s="38">
        <f t="shared" si="2"/>
        <v>44</v>
      </c>
      <c r="P24" s="36"/>
      <c r="Q24" s="41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</row>
    <row r="25" spans="2:46" s="23" customFormat="1" ht="21" customHeight="1">
      <c r="B25" s="24" t="s">
        <v>33</v>
      </c>
      <c r="C25" s="25"/>
      <c r="D25" s="26">
        <v>350574</v>
      </c>
      <c r="E25" s="27">
        <v>185947</v>
      </c>
      <c r="F25" s="28">
        <v>181255</v>
      </c>
      <c r="G25" s="29">
        <v>4692</v>
      </c>
      <c r="H25" s="30">
        <v>158811</v>
      </c>
      <c r="I25" s="31">
        <v>5816</v>
      </c>
      <c r="J25" s="32">
        <v>53.935510000000001</v>
      </c>
      <c r="K25" s="37">
        <f t="shared" si="1"/>
        <v>1</v>
      </c>
      <c r="L25" s="34">
        <v>52.574559546116404</v>
      </c>
      <c r="M25" s="37">
        <f t="shared" si="2"/>
        <v>1</v>
      </c>
      <c r="N25" s="34">
        <v>2.52329964990024</v>
      </c>
      <c r="O25" s="38">
        <f t="shared" si="2"/>
        <v>45</v>
      </c>
      <c r="P25" s="36"/>
      <c r="Q25" s="41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</row>
    <row r="26" spans="2:46" s="23" customFormat="1" ht="21" customHeight="1">
      <c r="B26" s="24" t="s">
        <v>34</v>
      </c>
      <c r="C26" s="25"/>
      <c r="D26" s="26">
        <v>372679</v>
      </c>
      <c r="E26" s="27">
        <v>186458</v>
      </c>
      <c r="F26" s="28">
        <v>180151</v>
      </c>
      <c r="G26" s="29">
        <v>6307</v>
      </c>
      <c r="H26" s="30">
        <v>175689</v>
      </c>
      <c r="I26" s="31">
        <v>10532</v>
      </c>
      <c r="J26" s="32">
        <v>51.486829999999998</v>
      </c>
      <c r="K26" s="37">
        <f t="shared" si="1"/>
        <v>12</v>
      </c>
      <c r="L26" s="34">
        <v>49.745269186269667</v>
      </c>
      <c r="M26" s="37">
        <f t="shared" si="2"/>
        <v>14</v>
      </c>
      <c r="N26" s="34">
        <v>3.3825311866479315</v>
      </c>
      <c r="O26" s="38">
        <f t="shared" si="2"/>
        <v>22</v>
      </c>
      <c r="P26" s="36"/>
      <c r="Q26" s="41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</row>
    <row r="27" spans="2:46" s="23" customFormat="1" ht="21" customHeight="1">
      <c r="B27" s="24" t="s">
        <v>35</v>
      </c>
      <c r="C27" s="25"/>
      <c r="D27" s="26">
        <v>938600</v>
      </c>
      <c r="E27" s="27">
        <v>488542</v>
      </c>
      <c r="F27" s="28">
        <v>475394</v>
      </c>
      <c r="G27" s="29">
        <v>13148</v>
      </c>
      <c r="H27" s="30">
        <v>437838</v>
      </c>
      <c r="I27" s="31">
        <v>12220</v>
      </c>
      <c r="J27" s="32">
        <v>52.736669999999997</v>
      </c>
      <c r="K27" s="37">
        <f t="shared" si="1"/>
        <v>4</v>
      </c>
      <c r="L27" s="34">
        <v>51.317385953928195</v>
      </c>
      <c r="M27" s="37">
        <f t="shared" si="2"/>
        <v>4</v>
      </c>
      <c r="N27" s="34">
        <v>2.6912732170417284</v>
      </c>
      <c r="O27" s="38">
        <f t="shared" si="2"/>
        <v>41</v>
      </c>
      <c r="P27" s="36"/>
      <c r="Q27" s="41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</row>
    <row r="28" spans="2:46" s="23" customFormat="1" ht="21" customHeight="1">
      <c r="B28" s="24" t="s">
        <v>36</v>
      </c>
      <c r="C28" s="25"/>
      <c r="D28" s="26">
        <v>912695</v>
      </c>
      <c r="E28" s="27">
        <v>464979</v>
      </c>
      <c r="F28" s="28">
        <v>452562</v>
      </c>
      <c r="G28" s="29">
        <v>12417</v>
      </c>
      <c r="H28" s="30">
        <v>433709</v>
      </c>
      <c r="I28" s="31">
        <v>14007</v>
      </c>
      <c r="J28" s="32">
        <v>51.739759999999997</v>
      </c>
      <c r="K28" s="37">
        <f t="shared" si="1"/>
        <v>11</v>
      </c>
      <c r="L28" s="34">
        <v>50.358077553055125</v>
      </c>
      <c r="M28" s="37">
        <f t="shared" si="2"/>
        <v>9</v>
      </c>
      <c r="N28" s="34">
        <v>2.6704431813049623</v>
      </c>
      <c r="O28" s="38">
        <f t="shared" si="2"/>
        <v>43</v>
      </c>
      <c r="P28" s="36"/>
      <c r="Q28" s="41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</row>
    <row r="29" spans="2:46" s="23" customFormat="1" ht="21" customHeight="1">
      <c r="B29" s="24" t="s">
        <v>37</v>
      </c>
      <c r="C29" s="25"/>
      <c r="D29" s="26">
        <v>1636519</v>
      </c>
      <c r="E29" s="27">
        <v>837145</v>
      </c>
      <c r="F29" s="28">
        <v>811187</v>
      </c>
      <c r="G29" s="29">
        <v>25958</v>
      </c>
      <c r="H29" s="30">
        <v>777395</v>
      </c>
      <c r="I29" s="31">
        <v>21979</v>
      </c>
      <c r="J29" s="32">
        <v>51.850369999999998</v>
      </c>
      <c r="K29" s="37">
        <f t="shared" si="1"/>
        <v>10</v>
      </c>
      <c r="L29" s="34">
        <v>50.242607801602936</v>
      </c>
      <c r="M29" s="37">
        <f t="shared" si="2"/>
        <v>10</v>
      </c>
      <c r="N29" s="34">
        <v>3.1007770457925448</v>
      </c>
      <c r="O29" s="38">
        <f t="shared" si="2"/>
        <v>32</v>
      </c>
      <c r="P29" s="36"/>
      <c r="Q29" s="41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</row>
    <row r="30" spans="2:46" s="23" customFormat="1" ht="21" customHeight="1">
      <c r="B30" s="24" t="s">
        <v>38</v>
      </c>
      <c r="C30" s="25"/>
      <c r="D30" s="26">
        <v>3209532</v>
      </c>
      <c r="E30" s="27">
        <v>1594470</v>
      </c>
      <c r="F30" s="28">
        <v>1548335</v>
      </c>
      <c r="G30" s="29">
        <v>46135</v>
      </c>
      <c r="H30" s="30">
        <v>1471734</v>
      </c>
      <c r="I30" s="31">
        <v>143328</v>
      </c>
      <c r="J30" s="32">
        <v>52.001429999999999</v>
      </c>
      <c r="K30" s="37">
        <f t="shared" si="1"/>
        <v>9</v>
      </c>
      <c r="L30" s="34">
        <v>50.496803213354355</v>
      </c>
      <c r="M30" s="37">
        <f t="shared" si="2"/>
        <v>8</v>
      </c>
      <c r="N30" s="34">
        <v>2.8934379448970504</v>
      </c>
      <c r="O30" s="38">
        <f t="shared" si="2"/>
        <v>36</v>
      </c>
      <c r="P30" s="36"/>
      <c r="Q30" s="41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</row>
    <row r="31" spans="2:46" s="23" customFormat="1" ht="21" customHeight="1">
      <c r="B31" s="24" t="s">
        <v>39</v>
      </c>
      <c r="C31" s="25"/>
      <c r="D31" s="26">
        <v>809970</v>
      </c>
      <c r="E31" s="27">
        <v>394076</v>
      </c>
      <c r="F31" s="28">
        <v>383546</v>
      </c>
      <c r="G31" s="29">
        <v>10530</v>
      </c>
      <c r="H31" s="30">
        <v>390917</v>
      </c>
      <c r="I31" s="31">
        <v>24977</v>
      </c>
      <c r="J31" s="32">
        <v>50.201210000000003</v>
      </c>
      <c r="K31" s="37">
        <f t="shared" si="1"/>
        <v>23</v>
      </c>
      <c r="L31" s="34">
        <v>48.859798749797768</v>
      </c>
      <c r="M31" s="37">
        <f t="shared" si="2"/>
        <v>21</v>
      </c>
      <c r="N31" s="34">
        <v>2.67207340716004</v>
      </c>
      <c r="O31" s="38">
        <f t="shared" si="2"/>
        <v>42</v>
      </c>
      <c r="P31" s="36"/>
      <c r="Q31" s="41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</row>
    <row r="32" spans="2:46" s="23" customFormat="1" ht="21" customHeight="1">
      <c r="B32" s="24" t="s">
        <v>40</v>
      </c>
      <c r="C32" s="25"/>
      <c r="D32" s="26">
        <v>611398</v>
      </c>
      <c r="E32" s="27">
        <v>300060</v>
      </c>
      <c r="F32" s="28">
        <v>291730</v>
      </c>
      <c r="G32" s="29">
        <v>8330</v>
      </c>
      <c r="H32" s="30">
        <v>291987</v>
      </c>
      <c r="I32" s="31">
        <v>19351</v>
      </c>
      <c r="J32" s="32">
        <v>50.681789999999999</v>
      </c>
      <c r="K32" s="37">
        <f t="shared" si="1"/>
        <v>20</v>
      </c>
      <c r="L32" s="34">
        <v>49.274804196288471</v>
      </c>
      <c r="M32" s="37">
        <f t="shared" si="2"/>
        <v>16</v>
      </c>
      <c r="N32" s="34">
        <v>2.7761114443777912</v>
      </c>
      <c r="O32" s="38">
        <f t="shared" si="2"/>
        <v>39</v>
      </c>
      <c r="P32" s="36"/>
      <c r="Q32" s="41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</row>
    <row r="33" spans="2:46" s="23" customFormat="1" ht="21" customHeight="1">
      <c r="B33" s="24" t="s">
        <v>41</v>
      </c>
      <c r="C33" s="25"/>
      <c r="D33" s="26">
        <v>1183159</v>
      </c>
      <c r="E33" s="27">
        <v>555091</v>
      </c>
      <c r="F33" s="28">
        <v>535613</v>
      </c>
      <c r="G33" s="29">
        <v>19478</v>
      </c>
      <c r="H33" s="30">
        <v>559720</v>
      </c>
      <c r="I33" s="31">
        <v>68348</v>
      </c>
      <c r="J33" s="32">
        <v>49.792389999999997</v>
      </c>
      <c r="K33" s="37">
        <f t="shared" si="1"/>
        <v>25</v>
      </c>
      <c r="L33" s="34">
        <v>48.045184340664022</v>
      </c>
      <c r="M33" s="37">
        <f t="shared" si="2"/>
        <v>25</v>
      </c>
      <c r="N33" s="34">
        <v>3.5089742042295766</v>
      </c>
      <c r="O33" s="38">
        <f t="shared" si="2"/>
        <v>14</v>
      </c>
      <c r="P33" s="36"/>
      <c r="Q33" s="41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</row>
    <row r="34" spans="2:46" s="23" customFormat="1" ht="21" customHeight="1">
      <c r="B34" s="24" t="s">
        <v>42</v>
      </c>
      <c r="C34" s="25"/>
      <c r="D34" s="26">
        <v>3993350</v>
      </c>
      <c r="E34" s="27">
        <v>1743509</v>
      </c>
      <c r="F34" s="28">
        <v>1668734</v>
      </c>
      <c r="G34" s="29">
        <v>74775</v>
      </c>
      <c r="H34" s="30">
        <v>1864163</v>
      </c>
      <c r="I34" s="31">
        <v>385678</v>
      </c>
      <c r="J34" s="32">
        <v>48.327809999999999</v>
      </c>
      <c r="K34" s="37">
        <f t="shared" si="1"/>
        <v>37</v>
      </c>
      <c r="L34" s="34">
        <v>46.2551473637293</v>
      </c>
      <c r="M34" s="37">
        <f t="shared" si="2"/>
        <v>40</v>
      </c>
      <c r="N34" s="34">
        <v>4.2887647841221348</v>
      </c>
      <c r="O34" s="38">
        <f t="shared" si="2"/>
        <v>3</v>
      </c>
      <c r="P34" s="36"/>
      <c r="Q34" s="41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</row>
    <row r="35" spans="2:46" s="23" customFormat="1" ht="21" customHeight="1">
      <c r="B35" s="24" t="s">
        <v>43</v>
      </c>
      <c r="C35" s="25"/>
      <c r="D35" s="26">
        <v>2519245</v>
      </c>
      <c r="E35" s="27">
        <v>1117763</v>
      </c>
      <c r="F35" s="28">
        <v>1076385</v>
      </c>
      <c r="G35" s="29">
        <v>41378</v>
      </c>
      <c r="H35" s="30">
        <v>1264489</v>
      </c>
      <c r="I35" s="31">
        <v>136993</v>
      </c>
      <c r="J35" s="32">
        <v>46.920430000000003</v>
      </c>
      <c r="K35" s="37">
        <f t="shared" si="1"/>
        <v>45</v>
      </c>
      <c r="L35" s="34">
        <v>45.183507034520275</v>
      </c>
      <c r="M35" s="37">
        <f t="shared" si="2"/>
        <v>45</v>
      </c>
      <c r="N35" s="34">
        <v>3.701858086195374</v>
      </c>
      <c r="O35" s="38">
        <f t="shared" si="2"/>
        <v>9</v>
      </c>
      <c r="P35" s="36"/>
      <c r="Q35" s="41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</row>
    <row r="36" spans="2:46" s="23" customFormat="1" ht="21" customHeight="1">
      <c r="B36" s="24" t="s">
        <v>44</v>
      </c>
      <c r="C36" s="25"/>
      <c r="D36" s="26">
        <v>633068</v>
      </c>
      <c r="E36" s="27">
        <v>269373</v>
      </c>
      <c r="F36" s="28">
        <v>259114</v>
      </c>
      <c r="G36" s="29">
        <v>10259</v>
      </c>
      <c r="H36" s="30">
        <v>341420</v>
      </c>
      <c r="I36" s="31">
        <v>22275</v>
      </c>
      <c r="J36" s="32">
        <v>44.102179999999997</v>
      </c>
      <c r="K36" s="37">
        <f t="shared" si="1"/>
        <v>47</v>
      </c>
      <c r="L36" s="34">
        <v>42.422555595758297</v>
      </c>
      <c r="M36" s="37">
        <f t="shared" si="2"/>
        <v>47</v>
      </c>
      <c r="N36" s="34">
        <v>3.8084737520092955</v>
      </c>
      <c r="O36" s="38">
        <f t="shared" si="2"/>
        <v>7</v>
      </c>
      <c r="P36" s="36"/>
      <c r="Q36" s="41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</row>
    <row r="37" spans="2:46" s="23" customFormat="1" ht="21" customHeight="1">
      <c r="B37" s="24" t="s">
        <v>45</v>
      </c>
      <c r="C37" s="25"/>
      <c r="D37" s="26">
        <v>451421</v>
      </c>
      <c r="E37" s="27">
        <v>207552</v>
      </c>
      <c r="F37" s="28">
        <v>200634</v>
      </c>
      <c r="G37" s="29">
        <v>6918</v>
      </c>
      <c r="H37" s="30">
        <v>231634</v>
      </c>
      <c r="I37" s="31">
        <v>12235</v>
      </c>
      <c r="J37" s="32">
        <v>47.258339999999997</v>
      </c>
      <c r="K37" s="37">
        <f t="shared" si="1"/>
        <v>42</v>
      </c>
      <c r="L37" s="34">
        <v>45.683150191490626</v>
      </c>
      <c r="M37" s="37">
        <f t="shared" si="2"/>
        <v>42</v>
      </c>
      <c r="N37" s="34">
        <v>3.3331406105457906</v>
      </c>
      <c r="O37" s="38">
        <f t="shared" si="2"/>
        <v>23</v>
      </c>
      <c r="P37" s="36"/>
      <c r="Q37" s="41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</row>
    <row r="38" spans="2:46" s="23" customFormat="1" ht="21" customHeight="1">
      <c r="B38" s="24" t="s">
        <v>46</v>
      </c>
      <c r="C38" s="25"/>
      <c r="D38" s="26">
        <v>261722</v>
      </c>
      <c r="E38" s="27">
        <v>134036</v>
      </c>
      <c r="F38" s="28">
        <v>130183</v>
      </c>
      <c r="G38" s="29">
        <v>3853</v>
      </c>
      <c r="H38" s="30">
        <v>121824</v>
      </c>
      <c r="I38" s="31">
        <v>5862</v>
      </c>
      <c r="J38" s="32">
        <v>52.38646</v>
      </c>
      <c r="K38" s="37">
        <f t="shared" si="1"/>
        <v>6</v>
      </c>
      <c r="L38" s="34">
        <v>50.880559681075589</v>
      </c>
      <c r="M38" s="37">
        <f t="shared" si="2"/>
        <v>5</v>
      </c>
      <c r="N38" s="34">
        <v>2.8746008535020442</v>
      </c>
      <c r="O38" s="38">
        <f t="shared" si="2"/>
        <v>37</v>
      </c>
      <c r="P38" s="36"/>
      <c r="Q38" s="41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</row>
    <row r="39" spans="2:46" s="23" customFormat="1" ht="21" customHeight="1">
      <c r="B39" s="24" t="s">
        <v>47</v>
      </c>
      <c r="C39" s="25"/>
      <c r="D39" s="26">
        <v>315513</v>
      </c>
      <c r="E39" s="27">
        <v>159401</v>
      </c>
      <c r="F39" s="28">
        <v>156032</v>
      </c>
      <c r="G39" s="29">
        <v>3369</v>
      </c>
      <c r="H39" s="30">
        <v>151669</v>
      </c>
      <c r="I39" s="31">
        <v>4443</v>
      </c>
      <c r="J39" s="32">
        <v>51.242809999999999</v>
      </c>
      <c r="K39" s="37">
        <f t="shared" si="1"/>
        <v>14</v>
      </c>
      <c r="L39" s="34">
        <v>50.15977111261131</v>
      </c>
      <c r="M39" s="37">
        <f t="shared" si="2"/>
        <v>11</v>
      </c>
      <c r="N39" s="34">
        <v>2.1135375562261216</v>
      </c>
      <c r="O39" s="38">
        <f t="shared" si="2"/>
        <v>47</v>
      </c>
      <c r="P39" s="36"/>
      <c r="Q39" s="41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</row>
    <row r="40" spans="2:46" s="23" customFormat="1" ht="21" customHeight="1">
      <c r="B40" s="24" t="s">
        <v>48</v>
      </c>
      <c r="C40" s="25"/>
      <c r="D40" s="26">
        <v>863554</v>
      </c>
      <c r="E40" s="27">
        <v>416692</v>
      </c>
      <c r="F40" s="28">
        <v>403547</v>
      </c>
      <c r="G40" s="29">
        <v>13145</v>
      </c>
      <c r="H40" s="30">
        <v>428746</v>
      </c>
      <c r="I40" s="31">
        <v>18116</v>
      </c>
      <c r="J40" s="32">
        <v>49.287120000000002</v>
      </c>
      <c r="K40" s="37">
        <f t="shared" si="1"/>
        <v>32</v>
      </c>
      <c r="L40" s="34">
        <v>47.732299707370615</v>
      </c>
      <c r="M40" s="37">
        <f t="shared" ref="M40:O54" si="3">RANK(L40,L$8:L$54)</f>
        <v>31</v>
      </c>
      <c r="N40" s="34">
        <v>3.1546081998214506</v>
      </c>
      <c r="O40" s="38">
        <f t="shared" si="3"/>
        <v>29</v>
      </c>
      <c r="P40" s="36"/>
      <c r="Q40" s="41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</row>
    <row r="41" spans="2:46" s="23" customFormat="1" ht="21" customHeight="1">
      <c r="B41" s="24" t="s">
        <v>49</v>
      </c>
      <c r="C41" s="25"/>
      <c r="D41" s="26">
        <v>1271618</v>
      </c>
      <c r="E41" s="27">
        <v>606637</v>
      </c>
      <c r="F41" s="28">
        <v>587786</v>
      </c>
      <c r="G41" s="29">
        <v>18851</v>
      </c>
      <c r="H41" s="30">
        <v>620389</v>
      </c>
      <c r="I41" s="31">
        <v>44592</v>
      </c>
      <c r="J41" s="32">
        <v>49.439619999999998</v>
      </c>
      <c r="K41" s="37">
        <f t="shared" si="1"/>
        <v>30</v>
      </c>
      <c r="L41" s="34">
        <v>47.903304412457437</v>
      </c>
      <c r="M41" s="37">
        <f t="shared" si="3"/>
        <v>27</v>
      </c>
      <c r="N41" s="34">
        <v>3.1074596504993925</v>
      </c>
      <c r="O41" s="38">
        <f t="shared" si="3"/>
        <v>31</v>
      </c>
      <c r="P41" s="36"/>
      <c r="Q41" s="41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</row>
    <row r="42" spans="2:46" s="23" customFormat="1" ht="21" customHeight="1">
      <c r="B42" s="24" t="s">
        <v>50</v>
      </c>
      <c r="C42" s="25"/>
      <c r="D42" s="26">
        <v>653449</v>
      </c>
      <c r="E42" s="27">
        <v>297433</v>
      </c>
      <c r="F42" s="28">
        <v>288468</v>
      </c>
      <c r="G42" s="29">
        <v>8965</v>
      </c>
      <c r="H42" s="30">
        <v>342181</v>
      </c>
      <c r="I42" s="31">
        <v>13835</v>
      </c>
      <c r="J42" s="32">
        <v>46.501950000000001</v>
      </c>
      <c r="K42" s="37">
        <f t="shared" si="1"/>
        <v>46</v>
      </c>
      <c r="L42" s="34">
        <v>45.10032613419969</v>
      </c>
      <c r="M42" s="37">
        <f t="shared" si="3"/>
        <v>46</v>
      </c>
      <c r="N42" s="34">
        <v>3.0141241893132236</v>
      </c>
      <c r="O42" s="38">
        <f t="shared" si="3"/>
        <v>35</v>
      </c>
      <c r="P42" s="36"/>
      <c r="Q42" s="41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</row>
    <row r="43" spans="2:46" s="23" customFormat="1" ht="21" customHeight="1">
      <c r="B43" s="24" t="s">
        <v>51</v>
      </c>
      <c r="C43" s="25"/>
      <c r="D43" s="26">
        <v>349330</v>
      </c>
      <c r="E43" s="27">
        <v>162701</v>
      </c>
      <c r="F43" s="28">
        <v>156750</v>
      </c>
      <c r="G43" s="29">
        <v>5951</v>
      </c>
      <c r="H43" s="30">
        <v>176330</v>
      </c>
      <c r="I43" s="31">
        <v>10299</v>
      </c>
      <c r="J43" s="32">
        <v>47.990009999999998</v>
      </c>
      <c r="K43" s="37">
        <f t="shared" si="1"/>
        <v>40</v>
      </c>
      <c r="L43" s="34">
        <v>46.234710100256322</v>
      </c>
      <c r="M43" s="37">
        <f t="shared" si="3"/>
        <v>41</v>
      </c>
      <c r="N43" s="34">
        <v>3.6576296396457306</v>
      </c>
      <c r="O43" s="38">
        <f t="shared" si="3"/>
        <v>10</v>
      </c>
      <c r="P43" s="36"/>
      <c r="Q43" s="41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</row>
    <row r="44" spans="2:46" s="23" customFormat="1" ht="21" customHeight="1">
      <c r="B44" s="24" t="s">
        <v>52</v>
      </c>
      <c r="C44" s="25"/>
      <c r="D44" s="26">
        <v>436770</v>
      </c>
      <c r="E44" s="27">
        <v>208844</v>
      </c>
      <c r="F44" s="28">
        <v>202402</v>
      </c>
      <c r="G44" s="29">
        <v>6442</v>
      </c>
      <c r="H44" s="30">
        <v>215977</v>
      </c>
      <c r="I44" s="31">
        <v>11949</v>
      </c>
      <c r="J44" s="32">
        <v>49.160469999999997</v>
      </c>
      <c r="K44" s="37">
        <f t="shared" si="1"/>
        <v>34</v>
      </c>
      <c r="L44" s="34">
        <v>47.644066559798127</v>
      </c>
      <c r="M44" s="37">
        <f t="shared" si="3"/>
        <v>32</v>
      </c>
      <c r="N44" s="34">
        <v>3.0845990308555669</v>
      </c>
      <c r="O44" s="38">
        <f t="shared" si="3"/>
        <v>33</v>
      </c>
      <c r="P44" s="36"/>
      <c r="Q44" s="41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</row>
    <row r="45" spans="2:46" s="23" customFormat="1" ht="21" customHeight="1">
      <c r="B45" s="24" t="s">
        <v>53</v>
      </c>
      <c r="C45" s="25"/>
      <c r="D45" s="26">
        <v>638507</v>
      </c>
      <c r="E45" s="27">
        <v>301594</v>
      </c>
      <c r="F45" s="28">
        <v>291324</v>
      </c>
      <c r="G45" s="29">
        <v>10270</v>
      </c>
      <c r="H45" s="30">
        <v>327003</v>
      </c>
      <c r="I45" s="31">
        <v>9910</v>
      </c>
      <c r="J45" s="32">
        <v>47.978909999999999</v>
      </c>
      <c r="K45" s="37">
        <f t="shared" si="1"/>
        <v>41</v>
      </c>
      <c r="L45" s="34">
        <v>46.345114596474367</v>
      </c>
      <c r="M45" s="37">
        <f t="shared" si="3"/>
        <v>39</v>
      </c>
      <c r="N45" s="34">
        <v>3.4052401572975586</v>
      </c>
      <c r="O45" s="38">
        <f t="shared" si="3"/>
        <v>20</v>
      </c>
      <c r="P45" s="36"/>
      <c r="Q45" s="41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</row>
    <row r="46" spans="2:46" s="23" customFormat="1" ht="21" customHeight="1">
      <c r="B46" s="24" t="s">
        <v>54</v>
      </c>
      <c r="C46" s="25"/>
      <c r="D46" s="26">
        <v>341676</v>
      </c>
      <c r="E46" s="27">
        <v>159341</v>
      </c>
      <c r="F46" s="28">
        <v>153815</v>
      </c>
      <c r="G46" s="29">
        <v>5526</v>
      </c>
      <c r="H46" s="30">
        <v>159582</v>
      </c>
      <c r="I46" s="31">
        <v>22753</v>
      </c>
      <c r="J46" s="32">
        <v>49.962220000000002</v>
      </c>
      <c r="K46" s="37">
        <f t="shared" si="1"/>
        <v>24</v>
      </c>
      <c r="L46" s="34">
        <v>48.229509944406644</v>
      </c>
      <c r="M46" s="37">
        <f t="shared" si="3"/>
        <v>24</v>
      </c>
      <c r="N46" s="34">
        <v>3.4680339648929026</v>
      </c>
      <c r="O46" s="38">
        <f t="shared" si="3"/>
        <v>16</v>
      </c>
      <c r="P46" s="36"/>
      <c r="Q46" s="41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</row>
    <row r="47" spans="2:46" s="23" customFormat="1" ht="21" customHeight="1">
      <c r="B47" s="24" t="s">
        <v>55</v>
      </c>
      <c r="C47" s="25"/>
      <c r="D47" s="26">
        <v>2333384</v>
      </c>
      <c r="E47" s="27">
        <v>1077236</v>
      </c>
      <c r="F47" s="28">
        <v>1030947</v>
      </c>
      <c r="G47" s="29">
        <v>46289</v>
      </c>
      <c r="H47" s="30">
        <v>1112405</v>
      </c>
      <c r="I47" s="31">
        <v>143743</v>
      </c>
      <c r="J47" s="32">
        <v>49.196919999999999</v>
      </c>
      <c r="K47" s="37">
        <f t="shared" si="1"/>
        <v>33</v>
      </c>
      <c r="L47" s="34">
        <v>47.082923639080562</v>
      </c>
      <c r="M47" s="37">
        <f t="shared" si="3"/>
        <v>35</v>
      </c>
      <c r="N47" s="34">
        <v>4.2970156957249852</v>
      </c>
      <c r="O47" s="38">
        <f t="shared" si="3"/>
        <v>2</v>
      </c>
      <c r="P47" s="36"/>
      <c r="Q47" s="41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</row>
    <row r="48" spans="2:46" s="23" customFormat="1" ht="21" customHeight="1">
      <c r="B48" s="24" t="s">
        <v>56</v>
      </c>
      <c r="C48" s="25"/>
      <c r="D48" s="26">
        <v>381197</v>
      </c>
      <c r="E48" s="27">
        <v>196520</v>
      </c>
      <c r="F48" s="28">
        <v>190371</v>
      </c>
      <c r="G48" s="29">
        <v>6149</v>
      </c>
      <c r="H48" s="30">
        <v>180404</v>
      </c>
      <c r="I48" s="31">
        <v>4273</v>
      </c>
      <c r="J48" s="32">
        <v>52.137830000000001</v>
      </c>
      <c r="K48" s="37">
        <f t="shared" si="1"/>
        <v>7</v>
      </c>
      <c r="L48" s="34">
        <v>50.50646814742494</v>
      </c>
      <c r="M48" s="37">
        <f t="shared" si="3"/>
        <v>7</v>
      </c>
      <c r="N48" s="34">
        <v>3.1289436189700792</v>
      </c>
      <c r="O48" s="38">
        <f t="shared" si="3"/>
        <v>30</v>
      </c>
      <c r="P48" s="36"/>
      <c r="Q48" s="41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</row>
    <row r="49" spans="1:46" s="23" customFormat="1" ht="21" customHeight="1">
      <c r="B49" s="24" t="s">
        <v>57</v>
      </c>
      <c r="C49" s="25"/>
      <c r="D49" s="26">
        <v>640458</v>
      </c>
      <c r="E49" s="27">
        <v>305478</v>
      </c>
      <c r="F49" s="28">
        <v>294801</v>
      </c>
      <c r="G49" s="29">
        <v>10677</v>
      </c>
      <c r="H49" s="30">
        <v>327759</v>
      </c>
      <c r="I49" s="31">
        <v>7221</v>
      </c>
      <c r="J49" s="32">
        <v>48.24071</v>
      </c>
      <c r="K49" s="37">
        <f t="shared" si="1"/>
        <v>39</v>
      </c>
      <c r="L49" s="34">
        <v>46.554607516617004</v>
      </c>
      <c r="M49" s="37">
        <f t="shared" si="3"/>
        <v>37</v>
      </c>
      <c r="N49" s="34">
        <v>3.4951780488283934</v>
      </c>
      <c r="O49" s="38">
        <f t="shared" si="3"/>
        <v>15</v>
      </c>
      <c r="P49" s="36"/>
      <c r="Q49" s="41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</row>
    <row r="50" spans="1:46" ht="21" customHeight="1">
      <c r="A50" s="23"/>
      <c r="B50" s="24" t="s">
        <v>58</v>
      </c>
      <c r="C50" s="25"/>
      <c r="D50" s="26">
        <v>823433</v>
      </c>
      <c r="E50" s="27">
        <v>404804</v>
      </c>
      <c r="F50" s="28">
        <v>390530</v>
      </c>
      <c r="G50" s="29">
        <v>14274</v>
      </c>
      <c r="H50" s="30">
        <v>392179</v>
      </c>
      <c r="I50" s="31">
        <v>26450</v>
      </c>
      <c r="J50" s="32">
        <v>50.792050000000003</v>
      </c>
      <c r="K50" s="37">
        <f t="shared" si="1"/>
        <v>18</v>
      </c>
      <c r="L50" s="34">
        <v>49.001045191679118</v>
      </c>
      <c r="M50" s="37">
        <f t="shared" si="3"/>
        <v>20</v>
      </c>
      <c r="N50" s="34">
        <v>3.5261509273623779</v>
      </c>
      <c r="O50" s="38">
        <f t="shared" si="3"/>
        <v>13</v>
      </c>
      <c r="P50" s="36"/>
      <c r="Q50" s="41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04"/>
      <c r="AT50" s="104"/>
    </row>
    <row r="51" spans="1:46" ht="21" customHeight="1">
      <c r="A51" s="23"/>
      <c r="B51" s="24" t="s">
        <v>59</v>
      </c>
      <c r="C51" s="25"/>
      <c r="D51" s="26">
        <v>538170</v>
      </c>
      <c r="E51" s="27">
        <v>255883</v>
      </c>
      <c r="F51" s="28">
        <v>246648</v>
      </c>
      <c r="G51" s="29">
        <v>9235</v>
      </c>
      <c r="H51" s="30">
        <v>274183</v>
      </c>
      <c r="I51" s="31">
        <v>8104</v>
      </c>
      <c r="J51" s="32">
        <v>48.273800000000001</v>
      </c>
      <c r="K51" s="37">
        <f t="shared" si="1"/>
        <v>38</v>
      </c>
      <c r="L51" s="34">
        <v>46.531563993917743</v>
      </c>
      <c r="M51" s="37">
        <f t="shared" si="3"/>
        <v>38</v>
      </c>
      <c r="N51" s="34">
        <v>3.6090713333828353</v>
      </c>
      <c r="O51" s="38">
        <f t="shared" si="3"/>
        <v>12</v>
      </c>
      <c r="P51" s="36"/>
      <c r="Q51" s="41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04"/>
      <c r="AT51" s="104"/>
    </row>
    <row r="52" spans="1:46" ht="21" customHeight="1">
      <c r="A52" s="23"/>
      <c r="B52" s="24" t="s">
        <v>60</v>
      </c>
      <c r="C52" s="25"/>
      <c r="D52" s="26">
        <v>507588</v>
      </c>
      <c r="E52" s="27">
        <v>253135</v>
      </c>
      <c r="F52" s="28">
        <v>243897</v>
      </c>
      <c r="G52" s="29">
        <v>9238</v>
      </c>
      <c r="H52" s="30">
        <v>243602</v>
      </c>
      <c r="I52" s="31">
        <v>10851</v>
      </c>
      <c r="J52" s="32">
        <v>50.959560000000003</v>
      </c>
      <c r="K52" s="37">
        <f t="shared" si="1"/>
        <v>15</v>
      </c>
      <c r="L52" s="34">
        <v>49.099825460958215</v>
      </c>
      <c r="M52" s="37">
        <f t="shared" si="3"/>
        <v>19</v>
      </c>
      <c r="N52" s="34">
        <v>3.6494360716613667</v>
      </c>
      <c r="O52" s="38">
        <f t="shared" si="3"/>
        <v>11</v>
      </c>
      <c r="P52" s="36"/>
      <c r="Q52" s="41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04"/>
      <c r="AT52" s="104"/>
    </row>
    <row r="53" spans="1:46" ht="21" customHeight="1">
      <c r="A53" s="23"/>
      <c r="B53" s="24" t="s">
        <v>61</v>
      </c>
      <c r="C53" s="25"/>
      <c r="D53" s="26">
        <v>759977</v>
      </c>
      <c r="E53" s="27">
        <v>363718</v>
      </c>
      <c r="F53" s="28">
        <v>350143</v>
      </c>
      <c r="G53" s="29">
        <v>13575</v>
      </c>
      <c r="H53" s="30">
        <v>379166</v>
      </c>
      <c r="I53" s="31">
        <v>17093</v>
      </c>
      <c r="J53" s="32">
        <v>48.960270000000001</v>
      </c>
      <c r="K53" s="37">
        <f t="shared" si="1"/>
        <v>35</v>
      </c>
      <c r="L53" s="34">
        <v>47.132930578663697</v>
      </c>
      <c r="M53" s="37">
        <f t="shared" si="3"/>
        <v>34</v>
      </c>
      <c r="N53" s="34">
        <v>3.7322871015457033</v>
      </c>
      <c r="O53" s="38">
        <f t="shared" si="3"/>
        <v>8</v>
      </c>
      <c r="P53" s="36"/>
      <c r="Q53" s="41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04"/>
      <c r="AT53" s="104"/>
    </row>
    <row r="54" spans="1:46" ht="21" customHeight="1">
      <c r="A54" s="23"/>
      <c r="B54" s="39" t="s">
        <v>62</v>
      </c>
      <c r="C54" s="25"/>
      <c r="D54" s="40">
        <v>600597</v>
      </c>
      <c r="E54" s="27">
        <v>278242</v>
      </c>
      <c r="F54" s="28">
        <v>264710</v>
      </c>
      <c r="G54" s="29">
        <v>13532</v>
      </c>
      <c r="H54" s="30">
        <v>249978</v>
      </c>
      <c r="I54" s="31">
        <v>72377</v>
      </c>
      <c r="J54" s="34">
        <v>52.675400000000003</v>
      </c>
      <c r="K54" s="37">
        <f t="shared" si="1"/>
        <v>5</v>
      </c>
      <c r="L54" s="34">
        <v>50.113589034871829</v>
      </c>
      <c r="M54" s="37">
        <f t="shared" si="3"/>
        <v>12</v>
      </c>
      <c r="N54" s="34">
        <v>4.863392298790262</v>
      </c>
      <c r="O54" s="38">
        <f t="shared" si="3"/>
        <v>1</v>
      </c>
      <c r="P54" s="41"/>
      <c r="Q54" s="41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04"/>
      <c r="AT54" s="104"/>
    </row>
    <row r="55" spans="1:46" ht="6" customHeight="1">
      <c r="B55" s="42"/>
      <c r="C55" s="43"/>
      <c r="D55" s="42"/>
      <c r="E55" s="44"/>
      <c r="F55" s="45"/>
      <c r="G55" s="46"/>
      <c r="H55" s="47"/>
      <c r="I55" s="48"/>
      <c r="J55" s="49"/>
      <c r="K55" s="50"/>
      <c r="L55" s="49"/>
      <c r="M55" s="50"/>
      <c r="N55" s="49"/>
      <c r="O55" s="51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</row>
    <row r="56" spans="1:46" ht="8.25" customHeight="1"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4"/>
      <c r="AT56" s="104"/>
    </row>
    <row r="57" spans="1:46">
      <c r="B57" s="52" t="s">
        <v>63</v>
      </c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</row>
    <row r="58" spans="1:46">
      <c r="B58" s="52" t="s">
        <v>64</v>
      </c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</row>
    <row r="59" spans="1:46">
      <c r="B59" s="52" t="s">
        <v>65</v>
      </c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</row>
    <row r="60" spans="1:46">
      <c r="B60" s="53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</row>
  </sheetData>
  <mergeCells count="10">
    <mergeCell ref="A3:C5"/>
    <mergeCell ref="D3:D5"/>
    <mergeCell ref="E3:I3"/>
    <mergeCell ref="J3:O3"/>
    <mergeCell ref="E4:G4"/>
    <mergeCell ref="H4:H5"/>
    <mergeCell ref="I4:I5"/>
    <mergeCell ref="J4:K4"/>
    <mergeCell ref="L4:M4"/>
    <mergeCell ref="N4:O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第23表総数</vt:lpstr>
      <vt:lpstr>第23表男</vt:lpstr>
      <vt:lpstr>第23表女</vt:lpstr>
      <vt:lpstr>第23表女!Print_Area</vt:lpstr>
      <vt:lpstr>第23表総数!Print_Area</vt:lpstr>
      <vt:lpstr>第23表男!Print_Area</vt:lpstr>
    </vt:vector>
  </TitlesOfParts>
  <Company>岐阜県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2018-08-17T07:02:20Z</dcterms:created>
  <dcterms:modified xsi:type="dcterms:W3CDTF">2018-08-17T07:34:21Z</dcterms:modified>
</cp:coreProperties>
</file>