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第15－1表" sheetId="1" r:id="rId1"/>
    <sheet name="第15－2表" sheetId="2" r:id="rId2"/>
    <sheet name="第15－3表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'第15－1表'!$U$5:$AB$48</definedName>
    <definedName name="_xlnm._FilterDatabase" localSheetId="1" hidden="1">'第15－2表'!$U$5:$AB$48</definedName>
    <definedName name="_xlnm._FilterDatabase" localSheetId="2" hidden="1">'第15－3表'!$Z$6:$AI$48</definedName>
    <definedName name="Data" localSheetId="2">#REF!</definedName>
    <definedName name="Data">#REF!</definedName>
    <definedName name="DataEnd" localSheetId="2">[1]H17市町村!#REF!</definedName>
    <definedName name="DataEnd">#REF!</definedName>
    <definedName name="Hyousoku">#REF!</definedName>
    <definedName name="HyousokuArea" localSheetId="2">#REF!</definedName>
    <definedName name="HyousokuArea">#REF!</definedName>
    <definedName name="HyousokuEnd" localSheetId="2">[1]H17市町村!#REF!</definedName>
    <definedName name="HyousokuEnd">#REF!</definedName>
    <definedName name="Hyoutou">#REF!</definedName>
    <definedName name="_xlnm.Print_Area" localSheetId="0">'第15－1表'!$A$1:$J$52</definedName>
    <definedName name="_xlnm.Print_Area" localSheetId="1">'第15－2表'!$A$1:$J$52</definedName>
    <definedName name="_xlnm.Print_Area" localSheetId="2">'第15－3表'!$A$1:$M$52</definedName>
    <definedName name="Rangai0" localSheetId="2">[1]H17市町村!#REF!</definedName>
    <definedName name="Rangai0">#REF!</definedName>
    <definedName name="Title">#REF!</definedName>
    <definedName name="TitleEnglish" localSheetId="2">#REF!</definedName>
    <definedName name="TitleEnglish">#REF!</definedName>
    <definedName name="あ">[2]H17市町村!#REF!</definedName>
    <definedName name="バージョンアップ" localSheetId="2">[3]使い方!#REF!</definedName>
    <definedName name="バージョンアップ">[3]使い方!#REF!</definedName>
    <definedName name="バージョンアップ１">[3]使い方!#REF!</definedName>
    <definedName name="移行手順" localSheetId="2">[3]使い方!#REF!</definedName>
    <definedName name="移行手順">[3]使い方!#REF!</definedName>
    <definedName name="要望" localSheetId="2">[3]使い方!#REF!</definedName>
    <definedName name="要望">[3]使い方!#REF!</definedName>
  </definedNames>
  <calcPr calcId="145621"/>
</workbook>
</file>

<file path=xl/calcChain.xml><?xml version="1.0" encoding="utf-8"?>
<calcChain xmlns="http://schemas.openxmlformats.org/spreadsheetml/2006/main">
  <c r="L48" i="3" l="1"/>
  <c r="K48" i="3"/>
  <c r="J48" i="3"/>
  <c r="F48" i="3"/>
  <c r="E48" i="3"/>
  <c r="D48" i="3"/>
  <c r="L47" i="3"/>
  <c r="K47" i="3"/>
  <c r="J47" i="3"/>
  <c r="F47" i="3"/>
  <c r="E47" i="3"/>
  <c r="D47" i="3"/>
  <c r="L46" i="3"/>
  <c r="K46" i="3"/>
  <c r="J46" i="3"/>
  <c r="F46" i="3"/>
  <c r="E46" i="3"/>
  <c r="D46" i="3"/>
  <c r="L45" i="3"/>
  <c r="K45" i="3"/>
  <c r="J45" i="3"/>
  <c r="F45" i="3"/>
  <c r="E45" i="3"/>
  <c r="D45" i="3"/>
  <c r="L44" i="3"/>
  <c r="K44" i="3"/>
  <c r="J44" i="3"/>
  <c r="F44" i="3"/>
  <c r="E44" i="3"/>
  <c r="D44" i="3"/>
  <c r="L43" i="3"/>
  <c r="K43" i="3"/>
  <c r="J43" i="3"/>
  <c r="F43" i="3"/>
  <c r="E43" i="3"/>
  <c r="D43" i="3"/>
  <c r="L42" i="3"/>
  <c r="K42" i="3"/>
  <c r="J42" i="3"/>
  <c r="F42" i="3"/>
  <c r="E42" i="3"/>
  <c r="D42" i="3"/>
  <c r="L41" i="3"/>
  <c r="K41" i="3"/>
  <c r="J41" i="3"/>
  <c r="F41" i="3"/>
  <c r="E41" i="3"/>
  <c r="D41" i="3"/>
  <c r="L40" i="3"/>
  <c r="K40" i="3"/>
  <c r="J40" i="3"/>
  <c r="F40" i="3"/>
  <c r="E40" i="3"/>
  <c r="D40" i="3"/>
  <c r="L39" i="3"/>
  <c r="K39" i="3"/>
  <c r="J39" i="3"/>
  <c r="F39" i="3"/>
  <c r="E39" i="3"/>
  <c r="D39" i="3"/>
  <c r="L38" i="3"/>
  <c r="K38" i="3"/>
  <c r="J38" i="3"/>
  <c r="F38" i="3"/>
  <c r="E38" i="3"/>
  <c r="D38" i="3"/>
  <c r="L37" i="3"/>
  <c r="K37" i="3"/>
  <c r="J37" i="3"/>
  <c r="F37" i="3"/>
  <c r="E37" i="3"/>
  <c r="D37" i="3"/>
  <c r="L36" i="3"/>
  <c r="K36" i="3"/>
  <c r="J36" i="3"/>
  <c r="F36" i="3"/>
  <c r="E36" i="3"/>
  <c r="D36" i="3"/>
  <c r="L35" i="3"/>
  <c r="K35" i="3"/>
  <c r="J35" i="3"/>
  <c r="F35" i="3"/>
  <c r="E35" i="3"/>
  <c r="D35" i="3"/>
  <c r="L34" i="3"/>
  <c r="K34" i="3"/>
  <c r="J34" i="3"/>
  <c r="F34" i="3"/>
  <c r="E34" i="3"/>
  <c r="D34" i="3"/>
  <c r="L33" i="3"/>
  <c r="K33" i="3"/>
  <c r="J33" i="3"/>
  <c r="F33" i="3"/>
  <c r="E33" i="3"/>
  <c r="D33" i="3"/>
  <c r="L32" i="3"/>
  <c r="K32" i="3"/>
  <c r="J32" i="3"/>
  <c r="F32" i="3"/>
  <c r="E32" i="3"/>
  <c r="D32" i="3"/>
  <c r="L31" i="3"/>
  <c r="K31" i="3"/>
  <c r="J31" i="3"/>
  <c r="F31" i="3"/>
  <c r="E31" i="3"/>
  <c r="D31" i="3"/>
  <c r="L30" i="3"/>
  <c r="K30" i="3"/>
  <c r="J30" i="3"/>
  <c r="F30" i="3"/>
  <c r="E30" i="3"/>
  <c r="D30" i="3"/>
  <c r="L29" i="3"/>
  <c r="K29" i="3"/>
  <c r="J29" i="3"/>
  <c r="F29" i="3"/>
  <c r="E29" i="3"/>
  <c r="D29" i="3"/>
  <c r="L28" i="3"/>
  <c r="K28" i="3"/>
  <c r="J28" i="3"/>
  <c r="F28" i="3"/>
  <c r="E28" i="3"/>
  <c r="D28" i="3"/>
  <c r="L27" i="3"/>
  <c r="K27" i="3"/>
  <c r="J27" i="3"/>
  <c r="F27" i="3"/>
  <c r="E27" i="3"/>
  <c r="D27" i="3"/>
  <c r="L26" i="3"/>
  <c r="K26" i="3"/>
  <c r="J26" i="3"/>
  <c r="F26" i="3"/>
  <c r="E26" i="3"/>
  <c r="D26" i="3"/>
  <c r="L25" i="3"/>
  <c r="K25" i="3"/>
  <c r="J25" i="3"/>
  <c r="F25" i="3"/>
  <c r="E25" i="3"/>
  <c r="D25" i="3"/>
  <c r="L24" i="3"/>
  <c r="K24" i="3"/>
  <c r="J24" i="3"/>
  <c r="F24" i="3"/>
  <c r="E24" i="3"/>
  <c r="D24" i="3"/>
  <c r="L23" i="3"/>
  <c r="K23" i="3"/>
  <c r="J23" i="3"/>
  <c r="F23" i="3"/>
  <c r="E23" i="3"/>
  <c r="D23" i="3"/>
  <c r="L22" i="3"/>
  <c r="K22" i="3"/>
  <c r="J22" i="3"/>
  <c r="F22" i="3"/>
  <c r="E22" i="3"/>
  <c r="D22" i="3"/>
  <c r="L21" i="3"/>
  <c r="K21" i="3"/>
  <c r="J21" i="3"/>
  <c r="F21" i="3"/>
  <c r="E21" i="3"/>
  <c r="D21" i="3"/>
  <c r="L20" i="3"/>
  <c r="K20" i="3"/>
  <c r="J20" i="3"/>
  <c r="F20" i="3"/>
  <c r="E20" i="3"/>
  <c r="D20" i="3"/>
  <c r="L19" i="3"/>
  <c r="K19" i="3"/>
  <c r="J19" i="3"/>
  <c r="F19" i="3"/>
  <c r="E19" i="3"/>
  <c r="D19" i="3"/>
  <c r="L18" i="3"/>
  <c r="K18" i="3"/>
  <c r="J18" i="3"/>
  <c r="F18" i="3"/>
  <c r="E18" i="3"/>
  <c r="D18" i="3"/>
  <c r="L17" i="3"/>
  <c r="K17" i="3"/>
  <c r="J17" i="3"/>
  <c r="F17" i="3"/>
  <c r="E17" i="3"/>
  <c r="D17" i="3"/>
  <c r="L16" i="3"/>
  <c r="K16" i="3"/>
  <c r="J16" i="3"/>
  <c r="F16" i="3"/>
  <c r="E16" i="3"/>
  <c r="D16" i="3"/>
  <c r="L15" i="3"/>
  <c r="K15" i="3"/>
  <c r="J15" i="3"/>
  <c r="F15" i="3"/>
  <c r="E15" i="3"/>
  <c r="D15" i="3"/>
  <c r="L14" i="3"/>
  <c r="K14" i="3"/>
  <c r="J14" i="3"/>
  <c r="F14" i="3"/>
  <c r="E14" i="3"/>
  <c r="D14" i="3"/>
  <c r="L13" i="3"/>
  <c r="K13" i="3"/>
  <c r="J13" i="3"/>
  <c r="F13" i="3"/>
  <c r="E13" i="3"/>
  <c r="D13" i="3"/>
  <c r="L12" i="3"/>
  <c r="K12" i="3"/>
  <c r="J12" i="3"/>
  <c r="F12" i="3"/>
  <c r="E12" i="3"/>
  <c r="D12" i="3"/>
  <c r="L11" i="3"/>
  <c r="K11" i="3"/>
  <c r="J11" i="3"/>
  <c r="F11" i="3"/>
  <c r="E11" i="3"/>
  <c r="D11" i="3"/>
  <c r="L10" i="3"/>
  <c r="K10" i="3"/>
  <c r="J10" i="3"/>
  <c r="F10" i="3"/>
  <c r="E10" i="3"/>
  <c r="D10" i="3"/>
  <c r="L9" i="3"/>
  <c r="K9" i="3"/>
  <c r="J9" i="3"/>
  <c r="F9" i="3"/>
  <c r="E9" i="3"/>
  <c r="D9" i="3"/>
  <c r="L8" i="3"/>
  <c r="K8" i="3"/>
  <c r="J8" i="3"/>
  <c r="F8" i="3"/>
  <c r="E8" i="3"/>
  <c r="D8" i="3"/>
  <c r="L7" i="3"/>
  <c r="K7" i="3"/>
  <c r="J7" i="3"/>
  <c r="F7" i="3"/>
  <c r="E7" i="3"/>
  <c r="D7" i="3"/>
  <c r="L6" i="3"/>
  <c r="K6" i="3"/>
  <c r="J6" i="3"/>
  <c r="F6" i="3"/>
  <c r="E6" i="3"/>
  <c r="D6" i="3"/>
</calcChain>
</file>

<file path=xl/sharedStrings.xml><?xml version="1.0" encoding="utf-8"?>
<sst xmlns="http://schemas.openxmlformats.org/spreadsheetml/2006/main" count="169" uniqueCount="59">
  <si>
    <t>第15－1表　産業3部門別就業者数及び割合（平成27年）</t>
    <rPh sb="0" eb="1">
      <t>ダイ</t>
    </rPh>
    <rPh sb="5" eb="6">
      <t>ヒョウ</t>
    </rPh>
    <rPh sb="7" eb="9">
      <t>サンギョウ</t>
    </rPh>
    <rPh sb="10" eb="12">
      <t>ブモン</t>
    </rPh>
    <rPh sb="13" eb="16">
      <t>シュウギョウシャ</t>
    </rPh>
    <rPh sb="16" eb="17">
      <t>スウ</t>
    </rPh>
    <rPh sb="22" eb="24">
      <t>ヘイセイ</t>
    </rPh>
    <rPh sb="26" eb="27">
      <t>ネン</t>
    </rPh>
    <phoneticPr fontId="4"/>
  </si>
  <si>
    <t>市町村名</t>
    <phoneticPr fontId="8"/>
  </si>
  <si>
    <t>15歳以上　　　　　就業者数1)</t>
    <rPh sb="2" eb="3">
      <t>サイ</t>
    </rPh>
    <rPh sb="3" eb="5">
      <t>イジョウ</t>
    </rPh>
    <rPh sb="10" eb="13">
      <t>シュウギョウシャ</t>
    </rPh>
    <rPh sb="13" eb="14">
      <t>スウ</t>
    </rPh>
    <phoneticPr fontId="8"/>
  </si>
  <si>
    <t>産業3部門別就業者数（人）</t>
    <rPh sb="0" eb="2">
      <t>サンギョウ</t>
    </rPh>
    <rPh sb="3" eb="5">
      <t>ブモン</t>
    </rPh>
    <rPh sb="5" eb="6">
      <t>ベツ</t>
    </rPh>
    <rPh sb="6" eb="9">
      <t>シュウギョウシャ</t>
    </rPh>
    <rPh sb="9" eb="10">
      <t>スウ</t>
    </rPh>
    <rPh sb="11" eb="12">
      <t>ニン</t>
    </rPh>
    <phoneticPr fontId="8"/>
  </si>
  <si>
    <t>産業3部門別割合（％）2)</t>
    <rPh sb="0" eb="2">
      <t>サンギョウ</t>
    </rPh>
    <rPh sb="3" eb="5">
      <t>ブモン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</si>
  <si>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9"/>
  </si>
  <si>
    <t>第2次産業</t>
    <rPh sb="0" eb="1">
      <t>ダイ</t>
    </rPh>
    <rPh sb="2" eb="3">
      <t>ジ</t>
    </rPh>
    <rPh sb="3" eb="5">
      <t>サンギョウ</t>
    </rPh>
    <phoneticPr fontId="9"/>
  </si>
  <si>
    <t>第3次産業</t>
    <rPh sb="0" eb="1">
      <t>ダイ</t>
    </rPh>
    <rPh sb="2" eb="3">
      <t>ジ</t>
    </rPh>
    <rPh sb="3" eb="5">
      <t>サンギョウ</t>
    </rPh>
    <phoneticPr fontId="9"/>
  </si>
  <si>
    <t>岐阜県</t>
    <rPh sb="0" eb="3">
      <t>ギフケン</t>
    </rPh>
    <phoneticPr fontId="8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</si>
  <si>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</si>
  <si>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</si>
  <si>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</si>
  <si>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</si>
  <si>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</si>
  <si>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</si>
  <si>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</si>
  <si>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</si>
  <si>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</si>
  <si>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</si>
  <si>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</si>
  <si>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</si>
  <si>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</si>
  <si>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</si>
  <si>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ヤマガタ</t>
    </rPh>
    <rPh sb="2" eb="3">
      <t>シ</t>
    </rPh>
    <phoneticPr fontId="4"/>
  </si>
  <si>
    <t>瑞穂市</t>
    <rPh sb="0" eb="2">
      <t>ミズホ</t>
    </rPh>
    <rPh sb="2" eb="3">
      <t>シ</t>
    </rPh>
    <phoneticPr fontId="4"/>
  </si>
  <si>
    <t>飛騨市</t>
    <rPh sb="0" eb="2">
      <t>ヒダ</t>
    </rPh>
    <rPh sb="2" eb="3">
      <t>シ</t>
    </rPh>
    <phoneticPr fontId="4"/>
  </si>
  <si>
    <t>本巣市</t>
    <rPh sb="0" eb="2">
      <t>モトス</t>
    </rPh>
    <rPh sb="2" eb="3">
      <t>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</si>
  <si>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</si>
  <si>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2">
      <t>ゲロ</t>
    </rPh>
    <rPh sb="2" eb="3">
      <t>シ</t>
    </rPh>
    <phoneticPr fontId="4"/>
  </si>
  <si>
    <t>海津市</t>
    <rPh sb="0" eb="2">
      <t>カイヅ</t>
    </rPh>
    <rPh sb="2" eb="3">
      <t>シ</t>
    </rPh>
    <phoneticPr fontId="4"/>
  </si>
  <si>
    <t>岐南町</t>
  </si>
  <si>
    <t>笠松町</t>
  </si>
  <si>
    <t>養老町</t>
  </si>
  <si>
    <t>垂井町</t>
  </si>
  <si>
    <t>関ヶ原町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</si>
  <si>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</si>
  <si>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</si>
  <si>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</si>
  <si>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</si>
  <si>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</si>
  <si>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</si>
  <si>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</si>
  <si>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</si>
  <si>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</si>
  <si>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</si>
  <si>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</si>
  <si>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</si>
  <si>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</si>
  <si>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</si>
  <si>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</si>
  <si>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</si>
  <si>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1)15歳以上就業者には、「分類不能の産業」を含むため、産業３部門別の計とは一致しない。</t>
    <rPh sb="4" eb="5">
      <t>サイ</t>
    </rPh>
    <rPh sb="5" eb="7">
      <t>イジョウ</t>
    </rPh>
    <rPh sb="7" eb="10">
      <t>シュウギョウシャ</t>
    </rPh>
    <rPh sb="14" eb="16">
      <t>ブンルイ</t>
    </rPh>
    <rPh sb="16" eb="18">
      <t>フノウ</t>
    </rPh>
    <rPh sb="19" eb="21">
      <t>サンギョウ</t>
    </rPh>
    <rPh sb="28" eb="30">
      <t>サンギョウ</t>
    </rPh>
    <rPh sb="31" eb="33">
      <t>ブモン</t>
    </rPh>
    <rPh sb="33" eb="34">
      <t>ベツ</t>
    </rPh>
    <rPh sb="35" eb="36">
      <t>ケイ</t>
    </rPh>
    <rPh sb="38" eb="40">
      <t>イッチ</t>
    </rPh>
    <phoneticPr fontId="8"/>
  </si>
  <si>
    <t>2)産業３部門別割合は、15歳以上就業者数から「分類不能の産業」を除いた人口を用いて算出している。</t>
    <rPh sb="2" eb="4">
      <t>サンギョウ</t>
    </rPh>
    <rPh sb="5" eb="7">
      <t>ブモン</t>
    </rPh>
    <rPh sb="7" eb="8">
      <t>ベツ</t>
    </rPh>
    <rPh sb="8" eb="10">
      <t>ワリアイ</t>
    </rPh>
    <rPh sb="14" eb="15">
      <t>サイ</t>
    </rPh>
    <rPh sb="15" eb="17">
      <t>イジョウ</t>
    </rPh>
    <rPh sb="17" eb="20">
      <t>シュウギョウシャ</t>
    </rPh>
    <rPh sb="20" eb="21">
      <t>スウ</t>
    </rPh>
    <rPh sb="24" eb="26">
      <t>ブンルイ</t>
    </rPh>
    <rPh sb="26" eb="28">
      <t>フノウ</t>
    </rPh>
    <rPh sb="29" eb="31">
      <t>サンギョウ</t>
    </rPh>
    <rPh sb="33" eb="34">
      <t>ノゾ</t>
    </rPh>
    <rPh sb="36" eb="38">
      <t>ジンコウ</t>
    </rPh>
    <rPh sb="39" eb="40">
      <t>モチ</t>
    </rPh>
    <rPh sb="42" eb="44">
      <t>サンシュツ</t>
    </rPh>
    <phoneticPr fontId="4"/>
  </si>
  <si>
    <t>第15－2表　産業3部門別就業者数及び割合（平成22年）　</t>
    <rPh sb="0" eb="1">
      <t>ダイ</t>
    </rPh>
    <rPh sb="5" eb="6">
      <t>ヒョウ</t>
    </rPh>
    <rPh sb="7" eb="9">
      <t>サンギョウ</t>
    </rPh>
    <rPh sb="10" eb="12">
      <t>ブモン</t>
    </rPh>
    <rPh sb="13" eb="16">
      <t>シュウギョウシャ</t>
    </rPh>
    <rPh sb="16" eb="17">
      <t>スウ</t>
    </rPh>
    <rPh sb="22" eb="24">
      <t>ヘイセイ</t>
    </rPh>
    <rPh sb="26" eb="27">
      <t>ネン</t>
    </rPh>
    <phoneticPr fontId="4"/>
  </si>
  <si>
    <t>市町村名</t>
    <phoneticPr fontId="8"/>
  </si>
  <si>
    <t>第15－3表　産業3部門別就業者数及び割合の増減（平成22年～27年）</t>
    <rPh sb="0" eb="1">
      <t>ダイ</t>
    </rPh>
    <rPh sb="5" eb="6">
      <t>ヒョウ</t>
    </rPh>
    <rPh sb="7" eb="9">
      <t>サンギョウ</t>
    </rPh>
    <rPh sb="10" eb="12">
      <t>ブモン</t>
    </rPh>
    <rPh sb="13" eb="16">
      <t>シュウギョウシャ</t>
    </rPh>
    <rPh sb="16" eb="17">
      <t>スウ</t>
    </rPh>
    <rPh sb="22" eb="24">
      <t>ゾウゲン</t>
    </rPh>
    <rPh sb="25" eb="27">
      <t>ヘイセイ</t>
    </rPh>
    <rPh sb="29" eb="30">
      <t>ネン</t>
    </rPh>
    <rPh sb="33" eb="34">
      <t>ネン</t>
    </rPh>
    <phoneticPr fontId="4"/>
  </si>
  <si>
    <t>産業3部門別就業者の増減数（人）</t>
    <rPh sb="10" eb="12">
      <t>ゾウゲン</t>
    </rPh>
    <rPh sb="12" eb="13">
      <t>スウ</t>
    </rPh>
    <rPh sb="14" eb="15">
      <t>ニン</t>
    </rPh>
    <phoneticPr fontId="8"/>
  </si>
  <si>
    <t>産業3部門別就業者の増減率（％）</t>
    <rPh sb="10" eb="12">
      <t>ゾウゲン</t>
    </rPh>
    <rPh sb="12" eb="13">
      <t>リツ</t>
    </rPh>
    <phoneticPr fontId="8"/>
  </si>
  <si>
    <t xml:space="preserve"> 産業3部門別割合の増減（ポイント）</t>
    <rPh sb="10" eb="12">
      <t>ゾウゲン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</si>
</sst>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&quot;#,##0.0"/>
    <numFmt numFmtId="177" formatCode="#,##0.0"/>
    <numFmt numFmtId="178" formatCode="#,##0;&quot;△ &quot;#,##0"/>
    <numFmt numFmtId="179" formatCode="0.0;&quot;△ &quot;0.0"/>
  </numFmts>
  <fonts count="22" x14ac:knownFonts="1">
    <font>
      <sz val="11"/>
      <color theme="1"/>
      <name val="ＭＳ Ｐゴシック"/>
      <family val="2"/>
      <charset val="128"/>
      <scheme val="minor"/>
    </font>
    <font>
      <sz val="9.1999999999999993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.0500000000000007"/>
      <name val="ＭＳ 明朝"/>
      <family val="1"/>
      <charset val="128"/>
    </font>
    <font>
      <sz val="9.050000000000000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.550000000000000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.85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/>
    <xf numFmtId="0" fontId="17" fillId="0" borderId="0"/>
    <xf numFmtId="0" fontId="4" fillId="0" borderId="0">
      <alignment vertical="center"/>
    </xf>
    <xf numFmtId="0" fontId="17" fillId="0" borderId="0"/>
    <xf numFmtId="0" fontId="1" fillId="0" borderId="0"/>
    <xf numFmtId="0" fontId="15" fillId="0" borderId="0">
      <alignment vertical="center"/>
    </xf>
    <xf numFmtId="0" fontId="18" fillId="0" borderId="0"/>
    <xf numFmtId="0" fontId="19" fillId="0" borderId="0"/>
    <xf numFmtId="0" fontId="4" fillId="0" borderId="0"/>
    <xf numFmtId="0" fontId="20" fillId="0" borderId="0"/>
    <xf numFmtId="0" fontId="21" fillId="0" borderId="0"/>
    <xf numFmtId="0" fontId="18" fillId="0" borderId="0"/>
    <xf numFmtId="0" fontId="4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/>
    <xf numFmtId="0" fontId="7" fillId="0" borderId="1" xfId="2" applyFont="1" applyFill="1" applyBorder="1" applyAlignment="1">
      <alignment horizontal="distributed" vertical="center"/>
    </xf>
    <xf numFmtId="3" fontId="7" fillId="0" borderId="2" xfId="2" applyNumberFormat="1" applyFont="1" applyFill="1" applyBorder="1" applyAlignment="1">
      <alignment vertical="center"/>
    </xf>
    <xf numFmtId="3" fontId="7" fillId="0" borderId="15" xfId="2" applyNumberFormat="1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3" fontId="7" fillId="0" borderId="16" xfId="2" applyNumberFormat="1" applyFont="1" applyBorder="1" applyAlignment="1">
      <alignment vertical="center"/>
    </xf>
    <xf numFmtId="176" fontId="7" fillId="0" borderId="15" xfId="1" applyNumberFormat="1" applyFont="1" applyBorder="1" applyAlignment="1">
      <alignment vertical="center"/>
    </xf>
    <xf numFmtId="176" fontId="7" fillId="0" borderId="8" xfId="1" applyNumberFormat="1" applyFont="1" applyBorder="1" applyAlignment="1">
      <alignment vertical="center"/>
    </xf>
    <xf numFmtId="176" fontId="7" fillId="0" borderId="17" xfId="1" applyNumberFormat="1" applyFont="1" applyBorder="1" applyAlignment="1">
      <alignment vertical="center"/>
    </xf>
    <xf numFmtId="0" fontId="6" fillId="0" borderId="0" xfId="2" applyFont="1" applyBorder="1" applyAlignment="1"/>
    <xf numFmtId="0" fontId="7" fillId="0" borderId="0" xfId="2" applyFont="1" applyFill="1" applyBorder="1" applyAlignment="1">
      <alignment horizontal="distributed" vertical="center"/>
    </xf>
    <xf numFmtId="3" fontId="7" fillId="0" borderId="6" xfId="2" applyNumberFormat="1" applyFont="1" applyBorder="1" applyAlignment="1">
      <alignment vertical="center"/>
    </xf>
    <xf numFmtId="3" fontId="7" fillId="0" borderId="18" xfId="2" applyNumberFormat="1" applyFont="1" applyBorder="1" applyAlignment="1">
      <alignment vertical="center"/>
    </xf>
    <xf numFmtId="3" fontId="7" fillId="0" borderId="19" xfId="2" applyNumberFormat="1" applyFont="1" applyBorder="1" applyAlignment="1">
      <alignment vertical="center"/>
    </xf>
    <xf numFmtId="3" fontId="7" fillId="0" borderId="20" xfId="2" applyNumberFormat="1" applyFont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7" fillId="0" borderId="19" xfId="2" applyNumberFormat="1" applyFont="1" applyFill="1" applyBorder="1" applyAlignment="1">
      <alignment vertical="center"/>
    </xf>
    <xf numFmtId="176" fontId="7" fillId="0" borderId="21" xfId="2" applyNumberFormat="1" applyFont="1" applyFill="1" applyBorder="1" applyAlignment="1">
      <alignment vertical="center"/>
    </xf>
    <xf numFmtId="0" fontId="7" fillId="0" borderId="10" xfId="2" applyFont="1" applyFill="1" applyBorder="1" applyAlignment="1">
      <alignment horizontal="distributed" vertical="center"/>
    </xf>
    <xf numFmtId="3" fontId="7" fillId="0" borderId="11" xfId="2" applyNumberFormat="1" applyFont="1" applyBorder="1" applyAlignment="1">
      <alignment vertical="center"/>
    </xf>
    <xf numFmtId="3" fontId="7" fillId="0" borderId="22" xfId="2" applyNumberFormat="1" applyFont="1" applyBorder="1" applyAlignment="1">
      <alignment vertical="center"/>
    </xf>
    <xf numFmtId="3" fontId="7" fillId="0" borderId="13" xfId="2" applyNumberFormat="1" applyFont="1" applyBorder="1" applyAlignment="1">
      <alignment vertical="center"/>
    </xf>
    <xf numFmtId="3" fontId="7" fillId="0" borderId="23" xfId="2" applyNumberFormat="1" applyFont="1" applyBorder="1" applyAlignment="1">
      <alignment vertical="center"/>
    </xf>
    <xf numFmtId="176" fontId="7" fillId="0" borderId="22" xfId="2" applyNumberFormat="1" applyFont="1" applyFill="1" applyBorder="1" applyAlignment="1">
      <alignment vertical="center"/>
    </xf>
    <xf numFmtId="176" fontId="7" fillId="0" borderId="13" xfId="2" applyNumberFormat="1" applyFont="1" applyFill="1" applyBorder="1" applyAlignment="1">
      <alignment vertical="center"/>
    </xf>
    <xf numFmtId="176" fontId="7" fillId="0" borderId="24" xfId="2" applyNumberFormat="1" applyFont="1" applyFill="1" applyBorder="1" applyAlignment="1">
      <alignment vertical="center"/>
    </xf>
    <xf numFmtId="0" fontId="6" fillId="0" borderId="0" xfId="2" applyFont="1" applyFill="1" applyBorder="1"/>
    <xf numFmtId="0" fontId="10" fillId="0" borderId="0" xfId="3" applyFont="1" applyFill="1" applyBorder="1"/>
    <xf numFmtId="3" fontId="7" fillId="0" borderId="0" xfId="2" applyNumberFormat="1" applyFont="1" applyBorder="1"/>
    <xf numFmtId="177" fontId="7" fillId="0" borderId="0" xfId="2" applyNumberFormat="1" applyFont="1" applyBorder="1"/>
    <xf numFmtId="0" fontId="10" fillId="0" borderId="0" xfId="1" applyFont="1" applyFill="1" applyBorder="1" applyAlignment="1"/>
    <xf numFmtId="0" fontId="7" fillId="0" borderId="1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78" fontId="11" fillId="0" borderId="15" xfId="2" applyNumberFormat="1" applyFont="1" applyBorder="1" applyAlignment="1">
      <alignment vertical="center"/>
    </xf>
    <xf numFmtId="178" fontId="11" fillId="0" borderId="8" xfId="2" applyNumberFormat="1" applyFont="1" applyBorder="1" applyAlignment="1">
      <alignment vertical="center"/>
    </xf>
    <xf numFmtId="178" fontId="11" fillId="0" borderId="16" xfId="2" applyNumberFormat="1" applyFont="1" applyBorder="1" applyAlignment="1">
      <alignment vertical="center"/>
    </xf>
    <xf numFmtId="179" fontId="11" fillId="0" borderId="15" xfId="2" applyNumberFormat="1" applyFont="1" applyBorder="1" applyAlignment="1">
      <alignment vertical="center"/>
    </xf>
    <xf numFmtId="179" fontId="11" fillId="0" borderId="8" xfId="2" applyNumberFormat="1" applyFont="1" applyBorder="1" applyAlignment="1">
      <alignment vertical="center"/>
    </xf>
    <xf numFmtId="179" fontId="11" fillId="0" borderId="16" xfId="2" applyNumberFormat="1" applyFont="1" applyBorder="1" applyAlignment="1">
      <alignment vertical="center"/>
    </xf>
    <xf numFmtId="176" fontId="11" fillId="0" borderId="15" xfId="1" applyNumberFormat="1" applyFont="1" applyBorder="1" applyAlignment="1">
      <alignment vertical="center"/>
    </xf>
    <xf numFmtId="176" fontId="11" fillId="0" borderId="8" xfId="1" applyNumberFormat="1" applyFont="1" applyBorder="1" applyAlignment="1">
      <alignment vertical="center"/>
    </xf>
    <xf numFmtId="176" fontId="11" fillId="0" borderId="17" xfId="1" applyNumberFormat="1" applyFont="1" applyBorder="1" applyAlignment="1">
      <alignment vertical="center"/>
    </xf>
    <xf numFmtId="178" fontId="11" fillId="0" borderId="18" xfId="2" applyNumberFormat="1" applyFont="1" applyBorder="1" applyAlignment="1">
      <alignment vertical="center"/>
    </xf>
    <xf numFmtId="178" fontId="11" fillId="0" borderId="19" xfId="2" applyNumberFormat="1" applyFont="1" applyBorder="1" applyAlignment="1">
      <alignment vertical="center"/>
    </xf>
    <xf numFmtId="178" fontId="11" fillId="0" borderId="20" xfId="2" applyNumberFormat="1" applyFont="1" applyBorder="1" applyAlignment="1">
      <alignment vertical="center"/>
    </xf>
    <xf numFmtId="179" fontId="11" fillId="0" borderId="18" xfId="2" applyNumberFormat="1" applyFont="1" applyBorder="1" applyAlignment="1">
      <alignment vertical="center"/>
    </xf>
    <xf numFmtId="179" fontId="11" fillId="0" borderId="19" xfId="2" applyNumberFormat="1" applyFont="1" applyBorder="1" applyAlignment="1">
      <alignment vertical="center"/>
    </xf>
    <xf numFmtId="179" fontId="11" fillId="0" borderId="20" xfId="2" applyNumberFormat="1" applyFont="1" applyBorder="1" applyAlignment="1">
      <alignment vertical="center"/>
    </xf>
    <xf numFmtId="176" fontId="11" fillId="0" borderId="18" xfId="2" applyNumberFormat="1" applyFont="1" applyFill="1" applyBorder="1" applyAlignment="1">
      <alignment vertical="center"/>
    </xf>
    <xf numFmtId="176" fontId="11" fillId="0" borderId="19" xfId="2" applyNumberFormat="1" applyFont="1" applyFill="1" applyBorder="1" applyAlignment="1">
      <alignment vertical="center"/>
    </xf>
    <xf numFmtId="176" fontId="11" fillId="0" borderId="21" xfId="2" applyNumberFormat="1" applyFont="1" applyFill="1" applyBorder="1" applyAlignment="1">
      <alignment vertical="center"/>
    </xf>
    <xf numFmtId="178" fontId="11" fillId="0" borderId="22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vertical="center"/>
    </xf>
    <xf numFmtId="178" fontId="11" fillId="0" borderId="23" xfId="2" applyNumberFormat="1" applyFont="1" applyBorder="1" applyAlignment="1">
      <alignment vertical="center"/>
    </xf>
    <xf numFmtId="179" fontId="11" fillId="0" borderId="22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vertical="center"/>
    </xf>
    <xf numFmtId="179" fontId="11" fillId="0" borderId="23" xfId="2" applyNumberFormat="1" applyFont="1" applyBorder="1" applyAlignment="1">
      <alignment vertical="center"/>
    </xf>
    <xf numFmtId="176" fontId="11" fillId="0" borderId="22" xfId="2" applyNumberFormat="1" applyFont="1" applyFill="1" applyBorder="1" applyAlignment="1">
      <alignment vertical="center"/>
    </xf>
    <xf numFmtId="176" fontId="11" fillId="0" borderId="13" xfId="2" applyNumberFormat="1" applyFont="1" applyFill="1" applyBorder="1" applyAlignment="1">
      <alignment vertical="center"/>
    </xf>
    <xf numFmtId="176" fontId="11" fillId="0" borderId="24" xfId="2" applyNumberFormat="1" applyFont="1" applyFill="1" applyBorder="1" applyAlignment="1">
      <alignment vertical="center"/>
    </xf>
    <xf numFmtId="178" fontId="6" fillId="0" borderId="0" xfId="2" applyNumberFormat="1" applyFont="1" applyBorder="1"/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27">
    <cellStyle name="パーセント 2" xfId="4"/>
    <cellStyle name="ハイパーリンク 2" xfId="5"/>
    <cellStyle name="桁区切り 2" xfId="6"/>
    <cellStyle name="桁区切り 2 2" xfId="7"/>
    <cellStyle name="桁区切り 2 3" xfId="8"/>
    <cellStyle name="桁区切り 2 4" xfId="9"/>
    <cellStyle name="桁区切り 3" xfId="10"/>
    <cellStyle name="桁区切り 4" xfId="11"/>
    <cellStyle name="桁区切り 5" xfId="12"/>
    <cellStyle name="標準" xfId="0" builtinId="0"/>
    <cellStyle name="標準 2" xfId="13"/>
    <cellStyle name="標準 2 2" xfId="14"/>
    <cellStyle name="標準 2 3" xfId="2"/>
    <cellStyle name="標準 2 4" xfId="15"/>
    <cellStyle name="標準 2 5" xfId="16"/>
    <cellStyle name="標準 3" xfId="17"/>
    <cellStyle name="標準 3 2" xfId="18"/>
    <cellStyle name="標準 4" xfId="19"/>
    <cellStyle name="標準 4 2" xfId="20"/>
    <cellStyle name="標準 4 2 2" xfId="21"/>
    <cellStyle name="標準 4 3" xfId="22"/>
    <cellStyle name="標準 5" xfId="1"/>
    <cellStyle name="標準 6" xfId="23"/>
    <cellStyle name="標準 7" xfId="24"/>
    <cellStyle name="標準 8" xfId="25"/>
    <cellStyle name="標準 9" xfId="26"/>
    <cellStyle name="標準_第15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00&#22269;&#21218;&#35519;&#26619;&#12398;&#12414;&#12392;&#12417;%20&#25972;&#29702;&#28168;\H22&#35352;&#32773;&#20844;&#34920;&#36039;&#26009;\&#27010;&#35201;&#36039;&#26009;&#38917;&#30446;%20(H22)\&#38918;&#20301;&#22793;&#21205;&#65288;&#24066;&#30010;&#264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160\newhard&#20225;&#30011;\Users\p47663\Desktop\H17&#26032;&#20998;&#39006;&#32068;&#12415;&#26367;&#12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ESRV01\F_common\H14&#23601;&#35519;\&#35201;&#35336;&#34920;\&#12524;&#12452;&#12450;&#12454;&#12488;\&#35201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順位（2)"/>
      <sheetName val="人口世帯順位"/>
      <sheetName val="指標順位 (トップ５)"/>
      <sheetName val="順位ソート②"/>
      <sheetName val="順位ソート①"/>
      <sheetName val="順位もと"/>
      <sheetName val="H17（新）市町村"/>
      <sheetName val="H17（新）市町村 (組替え)"/>
      <sheetName val="H17市町村"/>
      <sheetName val="H17市町村 (組替え)"/>
      <sheetName val="人口入力シート"/>
      <sheetName val="世帯数入力シート"/>
      <sheetName val="推計人口との比較"/>
      <sheetName val="人口増減と世帯増減の比較"/>
      <sheetName val="人口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H17（新）都道府県"/>
      <sheetName val="H17（新）市町村"/>
      <sheetName val="H17（新）市町村 (組替え)"/>
      <sheetName val="H17都道府県"/>
      <sheetName val="H17市町村"/>
      <sheetName val="H17市町村 (組替え)"/>
      <sheetName val="チェッ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クロスエラー符号欄"/>
      <sheetName val="ﾚｲｱｳﾄ(17)"/>
      <sheetName val="ﾚｲｱｳﾄ(16)"/>
      <sheetName val="ﾚｲｱｳﾄ(15)"/>
      <sheetName val="ﾚｲｱｳﾄ(14)"/>
      <sheetName val="ﾚｲｱｳﾄ(13)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集計設定"/>
      <sheetName val="レイアウト作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0000"/>
  </sheetPr>
  <dimension ref="B1:AB51"/>
  <sheetViews>
    <sheetView tabSelected="1" view="pageBreakPreview" zoomScaleNormal="90" zoomScaleSheetLayoutView="100" workbookViewId="0">
      <selection activeCell="B1" sqref="B1"/>
    </sheetView>
  </sheetViews>
  <sheetFormatPr defaultColWidth="9.75" defaultRowHeight="11.25" x14ac:dyDescent="0.15"/>
  <cols>
    <col min="1" max="1" width="2" style="3" customWidth="1"/>
    <col min="2" max="2" width="10.125" style="29" customWidth="1"/>
    <col min="3" max="3" width="10.25" style="3" customWidth="1"/>
    <col min="4" max="4" width="9.75" style="3" customWidth="1"/>
    <col min="5" max="5" width="11.125" style="3" customWidth="1"/>
    <col min="6" max="6" width="9.625" style="3" customWidth="1"/>
    <col min="7" max="9" width="9.5" style="3" customWidth="1"/>
    <col min="10" max="10" width="1.75" style="3" customWidth="1"/>
    <col min="11" max="249" width="9" style="3" customWidth="1"/>
    <col min="250" max="250" width="10.125" style="3" customWidth="1"/>
    <col min="251" max="251" width="10.875" style="3" customWidth="1"/>
    <col min="252" max="252" width="9.75" style="3" customWidth="1"/>
    <col min="253" max="253" width="11.125" style="3" customWidth="1"/>
    <col min="254" max="16384" width="9.75" style="3"/>
  </cols>
  <sheetData>
    <row r="1" spans="2:28" s="2" customFormat="1" ht="18.75" customHeight="1" x14ac:dyDescent="0.15">
      <c r="B1" s="1" t="s">
        <v>0</v>
      </c>
    </row>
    <row r="2" spans="2:28" s="2" customFormat="1" ht="18.75" customHeight="1" x14ac:dyDescent="0.15">
      <c r="B2" s="1"/>
    </row>
    <row r="3" spans="2:28" s="2" customFormat="1" ht="18" customHeight="1" x14ac:dyDescent="0.15">
      <c r="B3" s="66" t="s">
        <v>1</v>
      </c>
      <c r="C3" s="69" t="s">
        <v>2</v>
      </c>
      <c r="D3" s="72" t="s">
        <v>3</v>
      </c>
      <c r="E3" s="73"/>
      <c r="F3" s="74"/>
      <c r="G3" s="75" t="s">
        <v>4</v>
      </c>
      <c r="H3" s="75"/>
      <c r="I3" s="75"/>
    </row>
    <row r="4" spans="2:28" ht="18" customHeight="1" x14ac:dyDescent="0.15">
      <c r="B4" s="67"/>
      <c r="C4" s="70"/>
      <c r="D4" s="76" t="s">
        <v>5</v>
      </c>
      <c r="E4" s="78" t="s">
        <v>6</v>
      </c>
      <c r="F4" s="80" t="s">
        <v>7</v>
      </c>
      <c r="G4" s="76" t="s">
        <v>5</v>
      </c>
      <c r="H4" s="78" t="s">
        <v>6</v>
      </c>
      <c r="I4" s="82" t="s">
        <v>7</v>
      </c>
    </row>
    <row r="5" spans="2:28" ht="18" customHeight="1" x14ac:dyDescent="0.15">
      <c r="B5" s="68"/>
      <c r="C5" s="71"/>
      <c r="D5" s="77"/>
      <c r="E5" s="79"/>
      <c r="F5" s="81"/>
      <c r="G5" s="77"/>
      <c r="H5" s="79"/>
      <c r="I5" s="83"/>
    </row>
    <row r="6" spans="2:28" s="12" customFormat="1" ht="18" customHeight="1" x14ac:dyDescent="0.15">
      <c r="B6" s="4" t="s">
        <v>8</v>
      </c>
      <c r="C6" s="5">
        <v>1015916</v>
      </c>
      <c r="D6" s="6">
        <v>31350</v>
      </c>
      <c r="E6" s="7">
        <v>326393</v>
      </c>
      <c r="F6" s="8">
        <v>627696</v>
      </c>
      <c r="G6" s="9">
        <v>3.181323248</v>
      </c>
      <c r="H6" s="10">
        <v>33.121583379999997</v>
      </c>
      <c r="I6" s="11">
        <v>63.697093379999998</v>
      </c>
    </row>
    <row r="7" spans="2:28" ht="18" customHeight="1" x14ac:dyDescent="0.15">
      <c r="B7" s="13" t="s">
        <v>9</v>
      </c>
      <c r="C7" s="14">
        <v>198366</v>
      </c>
      <c r="D7" s="15">
        <v>3187</v>
      </c>
      <c r="E7" s="16">
        <v>47019</v>
      </c>
      <c r="F7" s="17">
        <v>138142</v>
      </c>
      <c r="G7" s="18">
        <v>1.692080617</v>
      </c>
      <c r="H7" s="19">
        <v>24.96389662</v>
      </c>
      <c r="I7" s="20">
        <v>73.344022769999995</v>
      </c>
      <c r="U7" s="12"/>
      <c r="V7" s="12"/>
      <c r="W7" s="12"/>
      <c r="X7" s="12"/>
      <c r="Y7" s="12"/>
      <c r="Z7" s="12"/>
      <c r="AA7" s="12"/>
      <c r="AB7" s="12"/>
    </row>
    <row r="8" spans="2:28" ht="18" customHeight="1" x14ac:dyDescent="0.15">
      <c r="B8" s="13" t="s">
        <v>10</v>
      </c>
      <c r="C8" s="14">
        <v>78851</v>
      </c>
      <c r="D8" s="15">
        <v>1169</v>
      </c>
      <c r="E8" s="16">
        <v>25646</v>
      </c>
      <c r="F8" s="17">
        <v>49431</v>
      </c>
      <c r="G8" s="18">
        <v>1.533195184</v>
      </c>
      <c r="H8" s="19">
        <v>33.635862860000003</v>
      </c>
      <c r="I8" s="20">
        <v>64.830941949999996</v>
      </c>
      <c r="U8" s="12"/>
      <c r="V8" s="12"/>
      <c r="W8" s="12"/>
      <c r="X8" s="12"/>
      <c r="Y8" s="12"/>
      <c r="Z8" s="12"/>
      <c r="AA8" s="12"/>
      <c r="AB8" s="12"/>
    </row>
    <row r="9" spans="2:28" ht="18" customHeight="1" x14ac:dyDescent="0.15">
      <c r="B9" s="13" t="s">
        <v>11</v>
      </c>
      <c r="C9" s="14">
        <v>48853</v>
      </c>
      <c r="D9" s="15">
        <v>5264</v>
      </c>
      <c r="E9" s="16">
        <v>11134</v>
      </c>
      <c r="F9" s="17">
        <v>31975</v>
      </c>
      <c r="G9" s="18">
        <v>10.882103649999999</v>
      </c>
      <c r="H9" s="19">
        <v>23.016972280000001</v>
      </c>
      <c r="I9" s="20">
        <v>66.100924070000005</v>
      </c>
      <c r="U9" s="12"/>
      <c r="V9" s="12"/>
      <c r="W9" s="12"/>
      <c r="X9" s="12"/>
      <c r="Y9" s="12"/>
      <c r="Z9" s="12"/>
      <c r="AA9" s="12"/>
      <c r="AB9" s="12"/>
    </row>
    <row r="10" spans="2:28" ht="18" customHeight="1" x14ac:dyDescent="0.15">
      <c r="B10" s="13" t="s">
        <v>12</v>
      </c>
      <c r="C10" s="14">
        <v>54815</v>
      </c>
      <c r="D10" s="15">
        <v>293</v>
      </c>
      <c r="E10" s="16">
        <v>16394</v>
      </c>
      <c r="F10" s="17">
        <v>36422</v>
      </c>
      <c r="G10" s="18">
        <v>0.55169557000000002</v>
      </c>
      <c r="H10" s="19">
        <v>30.868591009999999</v>
      </c>
      <c r="I10" s="20">
        <v>68.579713420000004</v>
      </c>
      <c r="U10" s="12"/>
      <c r="V10" s="12"/>
      <c r="W10" s="12"/>
      <c r="X10" s="12"/>
      <c r="Y10" s="12"/>
      <c r="Z10" s="12"/>
      <c r="AA10" s="12"/>
      <c r="AB10" s="12"/>
    </row>
    <row r="11" spans="2:28" ht="18" customHeight="1" x14ac:dyDescent="0.15">
      <c r="B11" s="13" t="s">
        <v>13</v>
      </c>
      <c r="C11" s="14">
        <v>45866</v>
      </c>
      <c r="D11" s="15">
        <v>902</v>
      </c>
      <c r="E11" s="16">
        <v>19379</v>
      </c>
      <c r="F11" s="17">
        <v>25063</v>
      </c>
      <c r="G11" s="18">
        <v>1.9892378260000001</v>
      </c>
      <c r="H11" s="19">
        <v>42.737738180000001</v>
      </c>
      <c r="I11" s="20">
        <v>55.273023989999999</v>
      </c>
      <c r="U11" s="12"/>
      <c r="V11" s="12"/>
      <c r="W11" s="12"/>
      <c r="X11" s="12"/>
      <c r="Y11" s="12"/>
      <c r="Z11" s="12"/>
      <c r="AA11" s="12"/>
      <c r="AB11" s="12"/>
    </row>
    <row r="12" spans="2:28" ht="18" customHeight="1" x14ac:dyDescent="0.15">
      <c r="B12" s="13" t="s">
        <v>14</v>
      </c>
      <c r="C12" s="14">
        <v>40093</v>
      </c>
      <c r="D12" s="15">
        <v>2153</v>
      </c>
      <c r="E12" s="16">
        <v>15860</v>
      </c>
      <c r="F12" s="17">
        <v>20873</v>
      </c>
      <c r="G12" s="18">
        <v>5.5366970120000003</v>
      </c>
      <c r="H12" s="19">
        <v>40.785886949999998</v>
      </c>
      <c r="I12" s="20">
        <v>53.677416039999997</v>
      </c>
      <c r="U12" s="12"/>
      <c r="V12" s="12"/>
      <c r="W12" s="12"/>
      <c r="X12" s="12"/>
      <c r="Y12" s="12"/>
      <c r="Z12" s="12"/>
      <c r="AA12" s="12"/>
      <c r="AB12" s="12"/>
    </row>
    <row r="13" spans="2:28" ht="18" customHeight="1" x14ac:dyDescent="0.15">
      <c r="B13" s="13" t="s">
        <v>15</v>
      </c>
      <c r="C13" s="14">
        <v>10804</v>
      </c>
      <c r="D13" s="15">
        <v>215</v>
      </c>
      <c r="E13" s="16">
        <v>5167</v>
      </c>
      <c r="F13" s="17">
        <v>5301</v>
      </c>
      <c r="G13" s="18">
        <v>2.0125432929999998</v>
      </c>
      <c r="H13" s="19">
        <v>48.3665637</v>
      </c>
      <c r="I13" s="20">
        <v>49.620893010000003</v>
      </c>
      <c r="U13" s="12"/>
      <c r="V13" s="12"/>
      <c r="W13" s="12"/>
      <c r="X13" s="12"/>
      <c r="Y13" s="12"/>
      <c r="Z13" s="12"/>
      <c r="AA13" s="12"/>
      <c r="AB13" s="12"/>
    </row>
    <row r="14" spans="2:28" ht="18" customHeight="1" x14ac:dyDescent="0.15">
      <c r="B14" s="13" t="s">
        <v>16</v>
      </c>
      <c r="C14" s="14">
        <v>18975</v>
      </c>
      <c r="D14" s="15">
        <v>461</v>
      </c>
      <c r="E14" s="16">
        <v>5894</v>
      </c>
      <c r="F14" s="17">
        <v>12267</v>
      </c>
      <c r="G14" s="18">
        <v>2.4755665339999999</v>
      </c>
      <c r="H14" s="19">
        <v>31.650735690000001</v>
      </c>
      <c r="I14" s="20">
        <v>65.873697780000001</v>
      </c>
      <c r="U14" s="12"/>
      <c r="V14" s="12"/>
      <c r="W14" s="12"/>
      <c r="X14" s="12"/>
      <c r="Y14" s="12"/>
      <c r="Z14" s="12"/>
      <c r="AA14" s="12"/>
      <c r="AB14" s="12"/>
    </row>
    <row r="15" spans="2:28" ht="18" customHeight="1" x14ac:dyDescent="0.15">
      <c r="B15" s="13" t="s">
        <v>17</v>
      </c>
      <c r="C15" s="14">
        <v>33504</v>
      </c>
      <c r="D15" s="15">
        <v>734</v>
      </c>
      <c r="E15" s="16">
        <v>10399</v>
      </c>
      <c r="F15" s="17">
        <v>20320</v>
      </c>
      <c r="G15" s="18">
        <v>2.3336406699999999</v>
      </c>
      <c r="H15" s="19">
        <v>33.06202906</v>
      </c>
      <c r="I15" s="20">
        <v>64.604330270000005</v>
      </c>
      <c r="U15" s="12"/>
      <c r="V15" s="12"/>
      <c r="W15" s="12"/>
      <c r="X15" s="12"/>
      <c r="Y15" s="12"/>
      <c r="Z15" s="12"/>
      <c r="AA15" s="12"/>
      <c r="AB15" s="12"/>
    </row>
    <row r="16" spans="2:28" ht="18" customHeight="1" x14ac:dyDescent="0.15">
      <c r="B16" s="13" t="s">
        <v>18</v>
      </c>
      <c r="C16" s="14">
        <v>25767</v>
      </c>
      <c r="D16" s="15">
        <v>1435</v>
      </c>
      <c r="E16" s="16">
        <v>9108</v>
      </c>
      <c r="F16" s="17">
        <v>14980</v>
      </c>
      <c r="G16" s="18">
        <v>5.6223798140000003</v>
      </c>
      <c r="H16" s="19">
        <v>35.685460169999999</v>
      </c>
      <c r="I16" s="20">
        <v>58.692160010000002</v>
      </c>
      <c r="U16" s="12"/>
      <c r="V16" s="12"/>
      <c r="W16" s="12"/>
      <c r="X16" s="12"/>
      <c r="Y16" s="12"/>
      <c r="Z16" s="12"/>
      <c r="AA16" s="12"/>
      <c r="AB16" s="12"/>
    </row>
    <row r="17" spans="2:28" ht="18" customHeight="1" x14ac:dyDescent="0.15">
      <c r="B17" s="13" t="s">
        <v>19</v>
      </c>
      <c r="C17" s="14">
        <v>28222</v>
      </c>
      <c r="D17" s="15">
        <v>845</v>
      </c>
      <c r="E17" s="16">
        <v>11024</v>
      </c>
      <c r="F17" s="17">
        <v>15390</v>
      </c>
      <c r="G17" s="18">
        <v>3.0998936129999999</v>
      </c>
      <c r="H17" s="19">
        <v>40.441688980000002</v>
      </c>
      <c r="I17" s="20">
        <v>56.458417400000002</v>
      </c>
      <c r="U17" s="12"/>
      <c r="V17" s="12"/>
      <c r="W17" s="12"/>
      <c r="X17" s="12"/>
      <c r="Y17" s="12"/>
      <c r="Z17" s="12"/>
      <c r="AA17" s="12"/>
      <c r="AB17" s="12"/>
    </row>
    <row r="18" spans="2:28" ht="18" customHeight="1" x14ac:dyDescent="0.15">
      <c r="B18" s="13" t="s">
        <v>20</v>
      </c>
      <c r="C18" s="14">
        <v>29455</v>
      </c>
      <c r="D18" s="15">
        <v>207</v>
      </c>
      <c r="E18" s="16">
        <v>10811</v>
      </c>
      <c r="F18" s="17">
        <v>17751</v>
      </c>
      <c r="G18" s="18">
        <v>0.71952448800000002</v>
      </c>
      <c r="H18" s="19">
        <v>37.578643679999999</v>
      </c>
      <c r="I18" s="20">
        <v>61.701831830000003</v>
      </c>
      <c r="U18" s="12"/>
      <c r="V18" s="12"/>
      <c r="W18" s="12"/>
      <c r="X18" s="12"/>
      <c r="Y18" s="12"/>
      <c r="Z18" s="12"/>
      <c r="AA18" s="12"/>
      <c r="AB18" s="12"/>
    </row>
    <row r="19" spans="2:28" ht="18" customHeight="1" x14ac:dyDescent="0.15">
      <c r="B19" s="13" t="s">
        <v>21</v>
      </c>
      <c r="C19" s="14">
        <v>70242</v>
      </c>
      <c r="D19" s="15">
        <v>945</v>
      </c>
      <c r="E19" s="16">
        <v>23462</v>
      </c>
      <c r="F19" s="17">
        <v>43795</v>
      </c>
      <c r="G19" s="18">
        <v>1.385589865</v>
      </c>
      <c r="H19" s="19">
        <v>34.400750709999997</v>
      </c>
      <c r="I19" s="20">
        <v>64.213659419999999</v>
      </c>
      <c r="U19" s="12"/>
      <c r="V19" s="12"/>
      <c r="W19" s="12"/>
      <c r="X19" s="12"/>
      <c r="Y19" s="12"/>
      <c r="Z19" s="12"/>
      <c r="AA19" s="12"/>
      <c r="AB19" s="12"/>
    </row>
    <row r="20" spans="2:28" ht="18" customHeight="1" x14ac:dyDescent="0.15">
      <c r="B20" s="13" t="s">
        <v>22</v>
      </c>
      <c r="C20" s="14">
        <v>48566</v>
      </c>
      <c r="D20" s="15">
        <v>674</v>
      </c>
      <c r="E20" s="16">
        <v>17474</v>
      </c>
      <c r="F20" s="17">
        <v>28681</v>
      </c>
      <c r="G20" s="18">
        <v>1.4392790790000001</v>
      </c>
      <c r="H20" s="19">
        <v>37.314484610000001</v>
      </c>
      <c r="I20" s="20">
        <v>61.24623631</v>
      </c>
      <c r="U20" s="12"/>
      <c r="V20" s="12"/>
      <c r="W20" s="12"/>
      <c r="X20" s="12"/>
      <c r="Y20" s="12"/>
      <c r="Z20" s="12"/>
      <c r="AA20" s="12"/>
      <c r="AB20" s="12"/>
    </row>
    <row r="21" spans="2:28" ht="18" customHeight="1" x14ac:dyDescent="0.15">
      <c r="B21" s="13" t="s">
        <v>23</v>
      </c>
      <c r="C21" s="14">
        <v>13881</v>
      </c>
      <c r="D21" s="15">
        <v>471</v>
      </c>
      <c r="E21" s="16">
        <v>5618</v>
      </c>
      <c r="F21" s="17">
        <v>7625</v>
      </c>
      <c r="G21" s="18">
        <v>3.4344465510000002</v>
      </c>
      <c r="H21" s="19">
        <v>40.965436779999997</v>
      </c>
      <c r="I21" s="20">
        <v>55.600116669999998</v>
      </c>
      <c r="U21" s="12"/>
      <c r="V21" s="12"/>
      <c r="W21" s="12"/>
      <c r="X21" s="12"/>
      <c r="Y21" s="12"/>
      <c r="Z21" s="12"/>
      <c r="AA21" s="12"/>
      <c r="AB21" s="12"/>
    </row>
    <row r="22" spans="2:28" ht="18" customHeight="1" x14ac:dyDescent="0.15">
      <c r="B22" s="13" t="s">
        <v>24</v>
      </c>
      <c r="C22" s="14">
        <v>26730</v>
      </c>
      <c r="D22" s="15">
        <v>580</v>
      </c>
      <c r="E22" s="16">
        <v>7992</v>
      </c>
      <c r="F22" s="17">
        <v>17224</v>
      </c>
      <c r="G22" s="18">
        <v>2.2484106060000002</v>
      </c>
      <c r="H22" s="19">
        <v>30.98154753</v>
      </c>
      <c r="I22" s="20">
        <v>66.77004187</v>
      </c>
      <c r="U22" s="12"/>
      <c r="V22" s="12"/>
      <c r="W22" s="12"/>
      <c r="X22" s="12"/>
      <c r="Y22" s="12"/>
      <c r="Z22" s="12"/>
      <c r="AA22" s="12"/>
      <c r="AB22" s="12"/>
    </row>
    <row r="23" spans="2:28" ht="18" customHeight="1" x14ac:dyDescent="0.15">
      <c r="B23" s="13" t="s">
        <v>25</v>
      </c>
      <c r="C23" s="14">
        <v>12581</v>
      </c>
      <c r="D23" s="15">
        <v>1064</v>
      </c>
      <c r="E23" s="16">
        <v>4128</v>
      </c>
      <c r="F23" s="17">
        <v>7359</v>
      </c>
      <c r="G23" s="18">
        <v>8.4774121579999999</v>
      </c>
      <c r="H23" s="19">
        <v>32.889809579999998</v>
      </c>
      <c r="I23" s="20">
        <v>58.632778260000002</v>
      </c>
      <c r="U23" s="12"/>
      <c r="V23" s="12"/>
      <c r="W23" s="12"/>
      <c r="X23" s="12"/>
      <c r="Y23" s="12"/>
      <c r="Z23" s="12"/>
      <c r="AA23" s="12"/>
      <c r="AB23" s="12"/>
    </row>
    <row r="24" spans="2:28" ht="18" customHeight="1" x14ac:dyDescent="0.15">
      <c r="B24" s="13" t="s">
        <v>26</v>
      </c>
      <c r="C24" s="14">
        <v>17002</v>
      </c>
      <c r="D24" s="15">
        <v>1316</v>
      </c>
      <c r="E24" s="16">
        <v>5013</v>
      </c>
      <c r="F24" s="17">
        <v>10153</v>
      </c>
      <c r="G24" s="18">
        <v>7.9844679039999997</v>
      </c>
      <c r="H24" s="19">
        <v>30.414998180000001</v>
      </c>
      <c r="I24" s="20">
        <v>61.600533919999997</v>
      </c>
      <c r="U24" s="12"/>
      <c r="V24" s="12"/>
      <c r="W24" s="12"/>
      <c r="X24" s="12"/>
      <c r="Y24" s="12"/>
      <c r="Z24" s="12"/>
      <c r="AA24" s="12"/>
      <c r="AB24" s="12"/>
    </row>
    <row r="25" spans="2:28" ht="18" customHeight="1" x14ac:dyDescent="0.15">
      <c r="B25" s="13" t="s">
        <v>27</v>
      </c>
      <c r="C25" s="14">
        <v>21501</v>
      </c>
      <c r="D25" s="15">
        <v>1413</v>
      </c>
      <c r="E25" s="16">
        <v>7351</v>
      </c>
      <c r="F25" s="17">
        <v>12645</v>
      </c>
      <c r="G25" s="18">
        <v>6.6000280260000004</v>
      </c>
      <c r="H25" s="19">
        <v>34.3360269</v>
      </c>
      <c r="I25" s="20">
        <v>59.063945070000003</v>
      </c>
      <c r="U25" s="12"/>
      <c r="V25" s="12"/>
      <c r="W25" s="12"/>
      <c r="X25" s="12"/>
      <c r="Y25" s="12"/>
      <c r="Z25" s="12"/>
      <c r="AA25" s="12"/>
      <c r="AB25" s="12"/>
    </row>
    <row r="26" spans="2:28" ht="18" customHeight="1" x14ac:dyDescent="0.15">
      <c r="B26" s="13" t="s">
        <v>28</v>
      </c>
      <c r="C26" s="14">
        <v>17107</v>
      </c>
      <c r="D26" s="15">
        <v>893</v>
      </c>
      <c r="E26" s="16">
        <v>4938</v>
      </c>
      <c r="F26" s="17">
        <v>11145</v>
      </c>
      <c r="G26" s="18">
        <v>5.2603675780000003</v>
      </c>
      <c r="H26" s="19">
        <v>29.088124409999999</v>
      </c>
      <c r="I26" s="20">
        <v>65.651508010000001</v>
      </c>
      <c r="U26" s="12"/>
      <c r="V26" s="12"/>
      <c r="W26" s="12"/>
      <c r="X26" s="12"/>
      <c r="Y26" s="12"/>
      <c r="Z26" s="12"/>
      <c r="AA26" s="12"/>
      <c r="AB26" s="12"/>
    </row>
    <row r="27" spans="2:28" ht="18" customHeight="1" x14ac:dyDescent="0.15">
      <c r="B27" s="13" t="s">
        <v>29</v>
      </c>
      <c r="C27" s="14">
        <v>18765</v>
      </c>
      <c r="D27" s="15">
        <v>1365</v>
      </c>
      <c r="E27" s="16">
        <v>6323</v>
      </c>
      <c r="F27" s="17">
        <v>10451</v>
      </c>
      <c r="G27" s="18">
        <v>7.5252218979999999</v>
      </c>
      <c r="H27" s="19">
        <v>34.85859198</v>
      </c>
      <c r="I27" s="20">
        <v>57.616186120000002</v>
      </c>
      <c r="U27" s="12"/>
      <c r="V27" s="12"/>
      <c r="W27" s="12"/>
      <c r="X27" s="12"/>
      <c r="Y27" s="12"/>
      <c r="Z27" s="12"/>
      <c r="AA27" s="12"/>
      <c r="AB27" s="12"/>
    </row>
    <row r="28" spans="2:28" ht="18" customHeight="1" x14ac:dyDescent="0.15">
      <c r="B28" s="13" t="s">
        <v>30</v>
      </c>
      <c r="C28" s="14">
        <v>12534</v>
      </c>
      <c r="D28" s="15">
        <v>221</v>
      </c>
      <c r="E28" s="16">
        <v>3651</v>
      </c>
      <c r="F28" s="17">
        <v>8059</v>
      </c>
      <c r="G28" s="18">
        <v>1.8523174920000001</v>
      </c>
      <c r="H28" s="19">
        <v>30.60095549</v>
      </c>
      <c r="I28" s="20">
        <v>67.546727009999998</v>
      </c>
      <c r="U28" s="12"/>
      <c r="V28" s="12"/>
      <c r="W28" s="12"/>
      <c r="X28" s="12"/>
      <c r="Y28" s="12"/>
      <c r="Z28" s="12"/>
      <c r="AA28" s="12"/>
      <c r="AB28" s="12"/>
    </row>
    <row r="29" spans="2:28" ht="18" customHeight="1" x14ac:dyDescent="0.15">
      <c r="B29" s="13" t="s">
        <v>31</v>
      </c>
      <c r="C29" s="14">
        <v>11012</v>
      </c>
      <c r="D29" s="15">
        <v>112</v>
      </c>
      <c r="E29" s="16">
        <v>3163</v>
      </c>
      <c r="F29" s="17">
        <v>7464</v>
      </c>
      <c r="G29" s="18">
        <v>1.042927647</v>
      </c>
      <c r="H29" s="19">
        <v>29.453394169999999</v>
      </c>
      <c r="I29" s="20">
        <v>69.503678179999994</v>
      </c>
      <c r="U29" s="12"/>
      <c r="V29" s="12"/>
      <c r="W29" s="12"/>
      <c r="X29" s="12"/>
      <c r="Y29" s="12"/>
      <c r="Z29" s="12"/>
      <c r="AA29" s="12"/>
      <c r="AB29" s="12"/>
    </row>
    <row r="30" spans="2:28" ht="18" customHeight="1" x14ac:dyDescent="0.15">
      <c r="B30" s="13" t="s">
        <v>32</v>
      </c>
      <c r="C30" s="14">
        <v>14583</v>
      </c>
      <c r="D30" s="15">
        <v>499</v>
      </c>
      <c r="E30" s="16">
        <v>5549</v>
      </c>
      <c r="F30" s="17">
        <v>8377</v>
      </c>
      <c r="G30" s="18">
        <v>3.4592720969999999</v>
      </c>
      <c r="H30" s="19">
        <v>38.46793761</v>
      </c>
      <c r="I30" s="20">
        <v>58.07279029</v>
      </c>
      <c r="U30" s="12"/>
      <c r="V30" s="12"/>
      <c r="W30" s="12"/>
      <c r="X30" s="12"/>
      <c r="Y30" s="12"/>
      <c r="Z30" s="12"/>
      <c r="AA30" s="12"/>
      <c r="AB30" s="12"/>
    </row>
    <row r="31" spans="2:28" ht="18" customHeight="1" x14ac:dyDescent="0.15">
      <c r="B31" s="13" t="s">
        <v>33</v>
      </c>
      <c r="C31" s="14">
        <v>13083</v>
      </c>
      <c r="D31" s="15">
        <v>239</v>
      </c>
      <c r="E31" s="16">
        <v>5415</v>
      </c>
      <c r="F31" s="17">
        <v>7266</v>
      </c>
      <c r="G31" s="18">
        <v>1.8498452009999999</v>
      </c>
      <c r="H31" s="19">
        <v>41.91176471</v>
      </c>
      <c r="I31" s="20">
        <v>56.238390090000003</v>
      </c>
      <c r="U31" s="12"/>
      <c r="V31" s="12"/>
      <c r="W31" s="12"/>
      <c r="X31" s="12"/>
      <c r="Y31" s="12"/>
      <c r="Z31" s="12"/>
      <c r="AA31" s="12"/>
      <c r="AB31" s="12"/>
    </row>
    <row r="32" spans="2:28" ht="18" customHeight="1" x14ac:dyDescent="0.15">
      <c r="B32" s="13" t="s">
        <v>34</v>
      </c>
      <c r="C32" s="14">
        <v>3561</v>
      </c>
      <c r="D32" s="15">
        <v>171</v>
      </c>
      <c r="E32" s="16">
        <v>1485</v>
      </c>
      <c r="F32" s="17">
        <v>1900</v>
      </c>
      <c r="G32" s="18">
        <v>4.8087739029999996</v>
      </c>
      <c r="H32" s="19">
        <v>41.760404950000002</v>
      </c>
      <c r="I32" s="20">
        <v>53.43082115</v>
      </c>
      <c r="U32" s="12"/>
      <c r="V32" s="12"/>
      <c r="W32" s="12"/>
      <c r="X32" s="12"/>
      <c r="Y32" s="12"/>
      <c r="Z32" s="12"/>
      <c r="AA32" s="12"/>
      <c r="AB32" s="12"/>
    </row>
    <row r="33" spans="2:28" ht="18" customHeight="1" x14ac:dyDescent="0.15">
      <c r="B33" s="13" t="s">
        <v>35</v>
      </c>
      <c r="C33" s="14">
        <v>9417</v>
      </c>
      <c r="D33" s="15">
        <v>408</v>
      </c>
      <c r="E33" s="16">
        <v>3526</v>
      </c>
      <c r="F33" s="17">
        <v>5420</v>
      </c>
      <c r="G33" s="18">
        <v>4.361770366</v>
      </c>
      <c r="H33" s="19">
        <v>37.695103699999997</v>
      </c>
      <c r="I33" s="20">
        <v>57.943125940000002</v>
      </c>
      <c r="U33" s="12"/>
      <c r="V33" s="12"/>
      <c r="W33" s="12"/>
      <c r="X33" s="12"/>
      <c r="Y33" s="12"/>
      <c r="Z33" s="12"/>
      <c r="AA33" s="12"/>
      <c r="AB33" s="12"/>
    </row>
    <row r="34" spans="2:28" ht="18" customHeight="1" x14ac:dyDescent="0.15">
      <c r="B34" s="13" t="s">
        <v>36</v>
      </c>
      <c r="C34" s="14">
        <v>5107</v>
      </c>
      <c r="D34" s="15">
        <v>196</v>
      </c>
      <c r="E34" s="16">
        <v>1948</v>
      </c>
      <c r="F34" s="17">
        <v>2797</v>
      </c>
      <c r="G34" s="18">
        <v>3.9668083379999999</v>
      </c>
      <c r="H34" s="19">
        <v>39.425217570000001</v>
      </c>
      <c r="I34" s="20">
        <v>56.607974089999999</v>
      </c>
      <c r="U34" s="12"/>
      <c r="V34" s="12"/>
      <c r="W34" s="12"/>
      <c r="X34" s="12"/>
      <c r="Y34" s="12"/>
      <c r="Z34" s="12"/>
      <c r="AA34" s="12"/>
      <c r="AB34" s="12"/>
    </row>
    <row r="35" spans="2:28" ht="18" customHeight="1" x14ac:dyDescent="0.15">
      <c r="B35" s="13" t="s">
        <v>37</v>
      </c>
      <c r="C35" s="14">
        <v>7314</v>
      </c>
      <c r="D35" s="15">
        <v>230</v>
      </c>
      <c r="E35" s="16">
        <v>2537</v>
      </c>
      <c r="F35" s="17">
        <v>4316</v>
      </c>
      <c r="G35" s="18">
        <v>3.2472116340000001</v>
      </c>
      <c r="H35" s="19">
        <v>35.81815615</v>
      </c>
      <c r="I35" s="20">
        <v>60.934632219999997</v>
      </c>
      <c r="U35" s="12"/>
      <c r="V35" s="12"/>
      <c r="W35" s="12"/>
      <c r="X35" s="12"/>
      <c r="Y35" s="12"/>
      <c r="Z35" s="12"/>
      <c r="AA35" s="12"/>
      <c r="AB35" s="12"/>
    </row>
    <row r="36" spans="2:28" ht="18" customHeight="1" x14ac:dyDescent="0.15">
      <c r="B36" s="13" t="s">
        <v>38</v>
      </c>
      <c r="C36" s="14">
        <v>10527</v>
      </c>
      <c r="D36" s="15">
        <v>716</v>
      </c>
      <c r="E36" s="16">
        <v>3631</v>
      </c>
      <c r="F36" s="17">
        <v>6027</v>
      </c>
      <c r="G36" s="18">
        <v>6.9018700600000003</v>
      </c>
      <c r="H36" s="19">
        <v>35.000963949999999</v>
      </c>
      <c r="I36" s="20">
        <v>58.097165990000001</v>
      </c>
      <c r="U36" s="12"/>
      <c r="V36" s="12"/>
      <c r="W36" s="12"/>
      <c r="X36" s="12"/>
      <c r="Y36" s="12"/>
      <c r="Z36" s="12"/>
      <c r="AA36" s="12"/>
      <c r="AB36" s="12"/>
    </row>
    <row r="37" spans="2:28" ht="18" customHeight="1" x14ac:dyDescent="0.15">
      <c r="B37" s="13" t="s">
        <v>39</v>
      </c>
      <c r="C37" s="14">
        <v>12022</v>
      </c>
      <c r="D37" s="15">
        <v>738</v>
      </c>
      <c r="E37" s="16">
        <v>4070</v>
      </c>
      <c r="F37" s="17">
        <v>6940</v>
      </c>
      <c r="G37" s="18">
        <v>6.2819203269999999</v>
      </c>
      <c r="H37" s="19">
        <v>34.644194759999998</v>
      </c>
      <c r="I37" s="20">
        <v>59.073884919999998</v>
      </c>
      <c r="U37" s="12"/>
      <c r="V37" s="12"/>
      <c r="W37" s="12"/>
      <c r="X37" s="12"/>
      <c r="Y37" s="12"/>
      <c r="Z37" s="12"/>
      <c r="AA37" s="12"/>
      <c r="AB37" s="12"/>
    </row>
    <row r="38" spans="2:28" ht="18" customHeight="1" x14ac:dyDescent="0.15">
      <c r="B38" s="13" t="s">
        <v>40</v>
      </c>
      <c r="C38" s="14">
        <v>12056</v>
      </c>
      <c r="D38" s="15">
        <v>459</v>
      </c>
      <c r="E38" s="16">
        <v>4552</v>
      </c>
      <c r="F38" s="17">
        <v>6714</v>
      </c>
      <c r="G38" s="18">
        <v>3.9147121540000001</v>
      </c>
      <c r="H38" s="19">
        <v>38.823027719999999</v>
      </c>
      <c r="I38" s="20">
        <v>57.262260130000001</v>
      </c>
      <c r="U38" s="12"/>
      <c r="V38" s="12"/>
      <c r="W38" s="12"/>
      <c r="X38" s="12"/>
      <c r="Y38" s="12"/>
      <c r="Z38" s="12"/>
      <c r="AA38" s="12"/>
      <c r="AB38" s="12"/>
    </row>
    <row r="39" spans="2:28" ht="18" customHeight="1" x14ac:dyDescent="0.15">
      <c r="B39" s="13" t="s">
        <v>41</v>
      </c>
      <c r="C39" s="14">
        <v>9337</v>
      </c>
      <c r="D39" s="15">
        <v>142</v>
      </c>
      <c r="E39" s="16">
        <v>2584</v>
      </c>
      <c r="F39" s="17">
        <v>6583</v>
      </c>
      <c r="G39" s="18">
        <v>1.525405522</v>
      </c>
      <c r="H39" s="19">
        <v>27.758083580000001</v>
      </c>
      <c r="I39" s="20">
        <v>70.716510900000003</v>
      </c>
      <c r="U39" s="12"/>
      <c r="V39" s="12"/>
      <c r="W39" s="12"/>
      <c r="X39" s="12"/>
      <c r="Y39" s="12"/>
      <c r="Z39" s="12"/>
      <c r="AA39" s="12"/>
      <c r="AB39" s="12"/>
    </row>
    <row r="40" spans="2:28" ht="18" customHeight="1" x14ac:dyDescent="0.15">
      <c r="B40" s="13" t="s">
        <v>42</v>
      </c>
      <c r="C40" s="14">
        <v>4318</v>
      </c>
      <c r="D40" s="15">
        <v>127</v>
      </c>
      <c r="E40" s="16">
        <v>1748</v>
      </c>
      <c r="F40" s="17">
        <v>2092</v>
      </c>
      <c r="G40" s="18">
        <v>3.2014116459999999</v>
      </c>
      <c r="H40" s="19">
        <v>44.06352407</v>
      </c>
      <c r="I40" s="20">
        <v>52.735064280000003</v>
      </c>
      <c r="U40" s="12"/>
      <c r="V40" s="12"/>
      <c r="W40" s="12"/>
      <c r="X40" s="12"/>
      <c r="Y40" s="12"/>
      <c r="Z40" s="12"/>
      <c r="AA40" s="12"/>
      <c r="AB40" s="12"/>
    </row>
    <row r="41" spans="2:28" ht="18" customHeight="1" x14ac:dyDescent="0.15">
      <c r="B41" s="13" t="s">
        <v>43</v>
      </c>
      <c r="C41" s="14">
        <v>2976</v>
      </c>
      <c r="D41" s="15">
        <v>176</v>
      </c>
      <c r="E41" s="16">
        <v>1239</v>
      </c>
      <c r="F41" s="17">
        <v>1518</v>
      </c>
      <c r="G41" s="18">
        <v>6.0006818959999997</v>
      </c>
      <c r="H41" s="19">
        <v>42.243436750000001</v>
      </c>
      <c r="I41" s="20">
        <v>51.755881350000003</v>
      </c>
      <c r="U41" s="12"/>
      <c r="V41" s="12"/>
      <c r="W41" s="12"/>
      <c r="X41" s="12"/>
      <c r="Y41" s="12"/>
      <c r="Z41" s="12"/>
      <c r="AA41" s="12"/>
      <c r="AB41" s="12"/>
    </row>
    <row r="42" spans="2:28" ht="18" customHeight="1" x14ac:dyDescent="0.15">
      <c r="B42" s="13" t="s">
        <v>44</v>
      </c>
      <c r="C42" s="14">
        <v>5163</v>
      </c>
      <c r="D42" s="15">
        <v>134</v>
      </c>
      <c r="E42" s="16">
        <v>2066</v>
      </c>
      <c r="F42" s="17">
        <v>2900</v>
      </c>
      <c r="G42" s="18">
        <v>2.6274509799999999</v>
      </c>
      <c r="H42" s="19">
        <v>40.509803920000003</v>
      </c>
      <c r="I42" s="20">
        <v>56.862745099999998</v>
      </c>
      <c r="U42" s="12"/>
      <c r="V42" s="12"/>
      <c r="W42" s="12"/>
      <c r="X42" s="12"/>
      <c r="Y42" s="12"/>
      <c r="Z42" s="12"/>
      <c r="AA42" s="12"/>
      <c r="AB42" s="12"/>
    </row>
    <row r="43" spans="2:28" ht="18" customHeight="1" x14ac:dyDescent="0.15">
      <c r="B43" s="13" t="s">
        <v>45</v>
      </c>
      <c r="C43" s="14">
        <v>1844</v>
      </c>
      <c r="D43" s="15">
        <v>117</v>
      </c>
      <c r="E43" s="16">
        <v>745</v>
      </c>
      <c r="F43" s="17">
        <v>966</v>
      </c>
      <c r="G43" s="18">
        <v>6.4004376369999996</v>
      </c>
      <c r="H43" s="19">
        <v>40.754923410000004</v>
      </c>
      <c r="I43" s="20">
        <v>52.844638949999997</v>
      </c>
      <c r="U43" s="12"/>
      <c r="V43" s="12"/>
      <c r="W43" s="12"/>
      <c r="X43" s="12"/>
      <c r="Y43" s="12"/>
      <c r="Z43" s="12"/>
      <c r="AA43" s="12"/>
      <c r="AB43" s="12"/>
    </row>
    <row r="44" spans="2:28" ht="18" customHeight="1" x14ac:dyDescent="0.15">
      <c r="B44" s="13" t="s">
        <v>46</v>
      </c>
      <c r="C44" s="14">
        <v>5327</v>
      </c>
      <c r="D44" s="15">
        <v>177</v>
      </c>
      <c r="E44" s="16">
        <v>2247</v>
      </c>
      <c r="F44" s="17">
        <v>2858</v>
      </c>
      <c r="G44" s="18">
        <v>3.351003408</v>
      </c>
      <c r="H44" s="19">
        <v>42.54070428</v>
      </c>
      <c r="I44" s="20">
        <v>54.108292310000003</v>
      </c>
      <c r="U44" s="12"/>
      <c r="V44" s="12"/>
      <c r="W44" s="12"/>
      <c r="X44" s="12"/>
      <c r="Y44" s="12"/>
      <c r="Z44" s="12"/>
      <c r="AA44" s="12"/>
      <c r="AB44" s="12"/>
    </row>
    <row r="45" spans="2:28" ht="18" customHeight="1" x14ac:dyDescent="0.15">
      <c r="B45" s="13" t="s">
        <v>47</v>
      </c>
      <c r="C45" s="14">
        <v>4252</v>
      </c>
      <c r="D45" s="15">
        <v>451</v>
      </c>
      <c r="E45" s="16">
        <v>1809</v>
      </c>
      <c r="F45" s="17">
        <v>1991</v>
      </c>
      <c r="G45" s="18">
        <v>10.60926841</v>
      </c>
      <c r="H45" s="19">
        <v>42.554693010000001</v>
      </c>
      <c r="I45" s="20">
        <v>46.83603858</v>
      </c>
      <c r="U45" s="12"/>
      <c r="V45" s="12"/>
      <c r="W45" s="12"/>
      <c r="X45" s="12"/>
      <c r="Y45" s="12"/>
      <c r="Z45" s="12"/>
      <c r="AA45" s="12"/>
      <c r="AB45" s="12"/>
    </row>
    <row r="46" spans="2:28" ht="18" customHeight="1" x14ac:dyDescent="0.15">
      <c r="B46" s="13" t="s">
        <v>48</v>
      </c>
      <c r="C46" s="14">
        <v>1246</v>
      </c>
      <c r="D46" s="15">
        <v>224</v>
      </c>
      <c r="E46" s="16">
        <v>459</v>
      </c>
      <c r="F46" s="17">
        <v>563</v>
      </c>
      <c r="G46" s="18">
        <v>17.97752809</v>
      </c>
      <c r="H46" s="19">
        <v>36.83788122</v>
      </c>
      <c r="I46" s="20">
        <v>45.18459069</v>
      </c>
      <c r="U46" s="12"/>
      <c r="V46" s="12"/>
      <c r="W46" s="12"/>
      <c r="X46" s="12"/>
      <c r="Y46" s="12"/>
      <c r="Z46" s="12"/>
      <c r="AA46" s="12"/>
      <c r="AB46" s="12"/>
    </row>
    <row r="47" spans="2:28" ht="18" customHeight="1" x14ac:dyDescent="0.15">
      <c r="B47" s="13" t="s">
        <v>49</v>
      </c>
      <c r="C47" s="14">
        <v>9319</v>
      </c>
      <c r="D47" s="15">
        <v>205</v>
      </c>
      <c r="E47" s="16">
        <v>3628</v>
      </c>
      <c r="F47" s="17">
        <v>5209</v>
      </c>
      <c r="G47" s="18">
        <v>2.2671975230000001</v>
      </c>
      <c r="H47" s="19">
        <v>40.123866399999997</v>
      </c>
      <c r="I47" s="20">
        <v>57.608936079999999</v>
      </c>
      <c r="U47" s="12"/>
      <c r="V47" s="12"/>
      <c r="W47" s="12"/>
      <c r="X47" s="12"/>
      <c r="Y47" s="12"/>
      <c r="Z47" s="12"/>
      <c r="AA47" s="12"/>
      <c r="AB47" s="12"/>
    </row>
    <row r="48" spans="2:28" ht="18" customHeight="1" x14ac:dyDescent="0.15">
      <c r="B48" s="21" t="s">
        <v>50</v>
      </c>
      <c r="C48" s="22">
        <v>972</v>
      </c>
      <c r="D48" s="23">
        <v>22</v>
      </c>
      <c r="E48" s="24">
        <v>207</v>
      </c>
      <c r="F48" s="25">
        <v>743</v>
      </c>
      <c r="G48" s="26">
        <v>2.263374486</v>
      </c>
      <c r="H48" s="27">
        <v>21.296296300000002</v>
      </c>
      <c r="I48" s="28">
        <v>76.440329219999995</v>
      </c>
      <c r="U48" s="12"/>
      <c r="V48" s="12"/>
      <c r="W48" s="12"/>
      <c r="X48" s="12"/>
      <c r="Y48" s="12"/>
      <c r="Z48" s="12"/>
      <c r="AA48" s="12"/>
      <c r="AB48" s="12"/>
    </row>
    <row r="49" spans="2:9" ht="10.5" customHeight="1" x14ac:dyDescent="0.15"/>
    <row r="50" spans="2:9" ht="12.75" customHeight="1" x14ac:dyDescent="0.15">
      <c r="B50" s="30" t="s">
        <v>51</v>
      </c>
      <c r="C50" s="31"/>
      <c r="D50" s="31"/>
      <c r="E50" s="31"/>
      <c r="F50" s="31"/>
      <c r="G50" s="32"/>
      <c r="H50" s="32"/>
      <c r="I50" s="32"/>
    </row>
    <row r="51" spans="2:9" ht="12.75" customHeight="1" x14ac:dyDescent="0.15">
      <c r="B51" s="33" t="s">
        <v>52</v>
      </c>
      <c r="C51" s="31"/>
      <c r="D51" s="31"/>
      <c r="E51" s="31"/>
      <c r="F51" s="31"/>
      <c r="G51" s="32"/>
      <c r="H51" s="32"/>
      <c r="I51" s="32"/>
    </row>
  </sheetData>
  <mergeCells count="10">
    <mergeCell ref="B3:B5"/>
    <mergeCell ref="C3:C5"/>
    <mergeCell ref="D3:F3"/>
    <mergeCell ref="G3:I3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</sheetPr>
  <dimension ref="B1:AB51"/>
  <sheetViews>
    <sheetView view="pageBreakPreview" zoomScale="80" zoomScaleNormal="90" zoomScaleSheetLayoutView="80" workbookViewId="0">
      <selection activeCell="N3" sqref="N3"/>
    </sheetView>
  </sheetViews>
  <sheetFormatPr defaultColWidth="9.75" defaultRowHeight="11.25" x14ac:dyDescent="0.15"/>
  <cols>
    <col min="1" max="1" width="2" style="3" customWidth="1"/>
    <col min="2" max="2" width="10.125" style="29" customWidth="1"/>
    <col min="3" max="3" width="10.25" style="3" customWidth="1"/>
    <col min="4" max="4" width="9.75" style="3" customWidth="1"/>
    <col min="5" max="5" width="11.125" style="3" customWidth="1"/>
    <col min="6" max="6" width="9.625" style="3" customWidth="1"/>
    <col min="7" max="9" width="9.5" style="3" customWidth="1"/>
    <col min="10" max="10" width="1.75" style="3" customWidth="1"/>
    <col min="11" max="249" width="9" style="3" customWidth="1"/>
    <col min="250" max="250" width="10.125" style="3" customWidth="1"/>
    <col min="251" max="251" width="10.875" style="3" customWidth="1"/>
    <col min="252" max="252" width="9.75" style="3" customWidth="1"/>
    <col min="253" max="253" width="11.125" style="3" customWidth="1"/>
    <col min="254" max="16384" width="9.75" style="3"/>
  </cols>
  <sheetData>
    <row r="1" spans="2:28" s="2" customFormat="1" ht="18.75" customHeight="1" x14ac:dyDescent="0.15">
      <c r="B1" s="1" t="s">
        <v>53</v>
      </c>
    </row>
    <row r="2" spans="2:28" s="2" customFormat="1" ht="18.75" customHeight="1" x14ac:dyDescent="0.15">
      <c r="B2" s="1"/>
    </row>
    <row r="3" spans="2:28" s="2" customFormat="1" ht="18" customHeight="1" x14ac:dyDescent="0.15">
      <c r="B3" s="66" t="s">
        <v>54</v>
      </c>
      <c r="C3" s="69" t="s">
        <v>2</v>
      </c>
      <c r="D3" s="72" t="s">
        <v>3</v>
      </c>
      <c r="E3" s="73"/>
      <c r="F3" s="74"/>
      <c r="G3" s="75" t="s">
        <v>4</v>
      </c>
      <c r="H3" s="75"/>
      <c r="I3" s="75"/>
    </row>
    <row r="4" spans="2:28" ht="18" customHeight="1" x14ac:dyDescent="0.15">
      <c r="B4" s="67"/>
      <c r="C4" s="70"/>
      <c r="D4" s="76" t="s">
        <v>5</v>
      </c>
      <c r="E4" s="78" t="s">
        <v>6</v>
      </c>
      <c r="F4" s="80" t="s">
        <v>7</v>
      </c>
      <c r="G4" s="76" t="s">
        <v>5</v>
      </c>
      <c r="H4" s="78" t="s">
        <v>6</v>
      </c>
      <c r="I4" s="82" t="s">
        <v>7</v>
      </c>
    </row>
    <row r="5" spans="2:28" ht="18" customHeight="1" x14ac:dyDescent="0.15">
      <c r="B5" s="68"/>
      <c r="C5" s="71"/>
      <c r="D5" s="77"/>
      <c r="E5" s="79"/>
      <c r="F5" s="81"/>
      <c r="G5" s="77"/>
      <c r="H5" s="79"/>
      <c r="I5" s="83"/>
    </row>
    <row r="6" spans="2:28" s="12" customFormat="1" ht="18" customHeight="1" x14ac:dyDescent="0.15">
      <c r="B6" s="4" t="s">
        <v>8</v>
      </c>
      <c r="C6" s="5">
        <v>1022616</v>
      </c>
      <c r="D6" s="6">
        <v>31614</v>
      </c>
      <c r="E6" s="7">
        <v>331945</v>
      </c>
      <c r="F6" s="8">
        <v>625184</v>
      </c>
      <c r="G6" s="9">
        <v>3.1973930536044248</v>
      </c>
      <c r="H6" s="10">
        <v>33.572424785813908</v>
      </c>
      <c r="I6" s="11">
        <v>63.23018216058167</v>
      </c>
    </row>
    <row r="7" spans="2:28" ht="18" customHeight="1" x14ac:dyDescent="0.15">
      <c r="B7" s="13" t="s">
        <v>9</v>
      </c>
      <c r="C7" s="14">
        <v>200647</v>
      </c>
      <c r="D7" s="15">
        <v>3422</v>
      </c>
      <c r="E7" s="16">
        <v>47682</v>
      </c>
      <c r="F7" s="17">
        <v>140110</v>
      </c>
      <c r="G7" s="18">
        <v>1.7896179150062235</v>
      </c>
      <c r="H7" s="19">
        <v>24.936458627506354</v>
      </c>
      <c r="I7" s="20">
        <v>73.273923457487427</v>
      </c>
      <c r="U7" s="12"/>
      <c r="V7" s="12"/>
      <c r="W7" s="12"/>
      <c r="X7" s="12"/>
      <c r="Y7" s="12"/>
      <c r="Z7" s="12"/>
      <c r="AA7" s="12"/>
      <c r="AB7" s="12"/>
    </row>
    <row r="8" spans="2:28" ht="18" customHeight="1" x14ac:dyDescent="0.15">
      <c r="B8" s="13" t="s">
        <v>10</v>
      </c>
      <c r="C8" s="14">
        <v>77466</v>
      </c>
      <c r="D8" s="15">
        <v>1135</v>
      </c>
      <c r="E8" s="16">
        <v>25228</v>
      </c>
      <c r="F8" s="17">
        <v>47735</v>
      </c>
      <c r="G8" s="18">
        <v>1.5317552430564927</v>
      </c>
      <c r="H8" s="19">
        <v>34.046802882668899</v>
      </c>
      <c r="I8" s="20">
        <v>64.421441874274606</v>
      </c>
      <c r="U8" s="12"/>
      <c r="V8" s="12"/>
      <c r="W8" s="12"/>
      <c r="X8" s="12"/>
      <c r="Y8" s="12"/>
      <c r="Z8" s="12"/>
      <c r="AA8" s="12"/>
      <c r="AB8" s="12"/>
    </row>
    <row r="9" spans="2:28" ht="18" customHeight="1" x14ac:dyDescent="0.15">
      <c r="B9" s="13" t="s">
        <v>11</v>
      </c>
      <c r="C9" s="14">
        <v>49467</v>
      </c>
      <c r="D9" s="15">
        <v>5419</v>
      </c>
      <c r="E9" s="16">
        <v>11130</v>
      </c>
      <c r="F9" s="17">
        <v>32328</v>
      </c>
      <c r="G9" s="18">
        <v>11.087014342124107</v>
      </c>
      <c r="H9" s="19">
        <v>22.771446692718456</v>
      </c>
      <c r="I9" s="20">
        <v>66.141538965157437</v>
      </c>
      <c r="U9" s="12"/>
      <c r="V9" s="12"/>
      <c r="W9" s="12"/>
      <c r="X9" s="12"/>
      <c r="Y9" s="12"/>
      <c r="Z9" s="12"/>
      <c r="AA9" s="12"/>
      <c r="AB9" s="12"/>
    </row>
    <row r="10" spans="2:28" ht="18" customHeight="1" x14ac:dyDescent="0.15">
      <c r="B10" s="13" t="s">
        <v>12</v>
      </c>
      <c r="C10" s="14">
        <v>55535</v>
      </c>
      <c r="D10" s="15">
        <v>274</v>
      </c>
      <c r="E10" s="16">
        <v>17038</v>
      </c>
      <c r="F10" s="17">
        <v>36977</v>
      </c>
      <c r="G10" s="18">
        <v>0.50470629409272594</v>
      </c>
      <c r="H10" s="19">
        <v>31.383889922452063</v>
      </c>
      <c r="I10" s="20">
        <v>68.111403783455216</v>
      </c>
      <c r="U10" s="12"/>
      <c r="V10" s="12"/>
      <c r="W10" s="12"/>
      <c r="X10" s="12"/>
      <c r="Y10" s="12"/>
      <c r="Z10" s="12"/>
      <c r="AA10" s="12"/>
      <c r="AB10" s="12"/>
    </row>
    <row r="11" spans="2:28" ht="18" customHeight="1" x14ac:dyDescent="0.15">
      <c r="B11" s="13" t="s">
        <v>13</v>
      </c>
      <c r="C11" s="14">
        <v>45950</v>
      </c>
      <c r="D11" s="15">
        <v>991</v>
      </c>
      <c r="E11" s="16">
        <v>19761</v>
      </c>
      <c r="F11" s="17">
        <v>24340</v>
      </c>
      <c r="G11" s="18">
        <v>2.197729087199503</v>
      </c>
      <c r="H11" s="19">
        <v>43.823738135367691</v>
      </c>
      <c r="I11" s="20">
        <v>53.978532777432811</v>
      </c>
      <c r="U11" s="12"/>
      <c r="V11" s="12"/>
      <c r="W11" s="12"/>
      <c r="X11" s="12"/>
      <c r="Y11" s="12"/>
      <c r="Z11" s="12"/>
      <c r="AA11" s="12"/>
      <c r="AB11" s="12"/>
    </row>
    <row r="12" spans="2:28" ht="18" customHeight="1" x14ac:dyDescent="0.15">
      <c r="B12" s="13" t="s">
        <v>14</v>
      </c>
      <c r="C12" s="14">
        <v>38754</v>
      </c>
      <c r="D12" s="15">
        <v>1948</v>
      </c>
      <c r="E12" s="16">
        <v>15347</v>
      </c>
      <c r="F12" s="17">
        <v>20210</v>
      </c>
      <c r="G12" s="18">
        <v>5.1939741367817618</v>
      </c>
      <c r="H12" s="19">
        <v>40.919877349686708</v>
      </c>
      <c r="I12" s="20">
        <v>53.886148513531531</v>
      </c>
      <c r="U12" s="12"/>
      <c r="V12" s="12"/>
      <c r="W12" s="12"/>
      <c r="X12" s="12"/>
      <c r="Y12" s="12"/>
      <c r="Z12" s="12"/>
      <c r="AA12" s="12"/>
      <c r="AB12" s="12"/>
    </row>
    <row r="13" spans="2:28" ht="18" customHeight="1" x14ac:dyDescent="0.15">
      <c r="B13" s="13" t="s">
        <v>15</v>
      </c>
      <c r="C13" s="14">
        <v>11492</v>
      </c>
      <c r="D13" s="15">
        <v>199</v>
      </c>
      <c r="E13" s="16">
        <v>5465</v>
      </c>
      <c r="F13" s="17">
        <v>5507</v>
      </c>
      <c r="G13" s="18">
        <v>1.781398263360487</v>
      </c>
      <c r="H13" s="19">
        <v>48.921314116909862</v>
      </c>
      <c r="I13" s="20">
        <v>49.297287619729659</v>
      </c>
      <c r="U13" s="12"/>
      <c r="V13" s="12"/>
      <c r="W13" s="12"/>
      <c r="X13" s="12"/>
      <c r="Y13" s="12"/>
      <c r="Z13" s="12"/>
      <c r="AA13" s="12"/>
      <c r="AB13" s="12"/>
    </row>
    <row r="14" spans="2:28" ht="18" customHeight="1" x14ac:dyDescent="0.15">
      <c r="B14" s="13" t="s">
        <v>16</v>
      </c>
      <c r="C14" s="14">
        <v>19139</v>
      </c>
      <c r="D14" s="15">
        <v>424</v>
      </c>
      <c r="E14" s="16">
        <v>5946</v>
      </c>
      <c r="F14" s="17">
        <v>12313</v>
      </c>
      <c r="G14" s="18">
        <v>2.2694428089707221</v>
      </c>
      <c r="H14" s="19">
        <v>31.825723920141304</v>
      </c>
      <c r="I14" s="20">
        <v>65.904833270887977</v>
      </c>
      <c r="U14" s="12"/>
      <c r="V14" s="12"/>
      <c r="W14" s="12"/>
      <c r="X14" s="12"/>
      <c r="Y14" s="12"/>
      <c r="Z14" s="12"/>
      <c r="AA14" s="12"/>
      <c r="AB14" s="12"/>
    </row>
    <row r="15" spans="2:28" ht="18" customHeight="1" x14ac:dyDescent="0.15">
      <c r="B15" s="13" t="s">
        <v>17</v>
      </c>
      <c r="C15" s="14">
        <v>32943</v>
      </c>
      <c r="D15" s="15">
        <v>671</v>
      </c>
      <c r="E15" s="16">
        <v>10792</v>
      </c>
      <c r="F15" s="17">
        <v>19824</v>
      </c>
      <c r="G15" s="18">
        <v>2.1446607217055007</v>
      </c>
      <c r="H15" s="19">
        <v>34.493559625403527</v>
      </c>
      <c r="I15" s="20">
        <v>63.361779652890981</v>
      </c>
      <c r="U15" s="12"/>
      <c r="V15" s="12"/>
      <c r="W15" s="12"/>
      <c r="X15" s="12"/>
      <c r="Y15" s="12"/>
      <c r="Z15" s="12"/>
      <c r="AA15" s="12"/>
      <c r="AB15" s="12"/>
    </row>
    <row r="16" spans="2:28" ht="18" customHeight="1" x14ac:dyDescent="0.15">
      <c r="B16" s="13" t="s">
        <v>18</v>
      </c>
      <c r="C16" s="14">
        <v>26528</v>
      </c>
      <c r="D16" s="15">
        <v>1500</v>
      </c>
      <c r="E16" s="16">
        <v>9561</v>
      </c>
      <c r="F16" s="17">
        <v>15055</v>
      </c>
      <c r="G16" s="18">
        <v>5.7436054525961096</v>
      </c>
      <c r="H16" s="19">
        <v>36.609741154847605</v>
      </c>
      <c r="I16" s="20">
        <v>57.646653392556289</v>
      </c>
      <c r="U16" s="12"/>
      <c r="V16" s="12"/>
      <c r="W16" s="12"/>
      <c r="X16" s="12"/>
      <c r="Y16" s="12"/>
      <c r="Z16" s="12"/>
      <c r="AA16" s="12"/>
      <c r="AB16" s="12"/>
    </row>
    <row r="17" spans="2:28" ht="18" customHeight="1" x14ac:dyDescent="0.15">
      <c r="B17" s="13" t="s">
        <v>19</v>
      </c>
      <c r="C17" s="14">
        <v>27534</v>
      </c>
      <c r="D17" s="15">
        <v>889</v>
      </c>
      <c r="E17" s="16">
        <v>10961</v>
      </c>
      <c r="F17" s="17">
        <v>14545</v>
      </c>
      <c r="G17" s="18">
        <v>3.3680621329797309</v>
      </c>
      <c r="H17" s="19">
        <v>41.526804318999808</v>
      </c>
      <c r="I17" s="20">
        <v>55.105133548020454</v>
      </c>
      <c r="U17" s="12"/>
      <c r="V17" s="12"/>
      <c r="W17" s="12"/>
      <c r="X17" s="12"/>
      <c r="Y17" s="12"/>
      <c r="Z17" s="12"/>
      <c r="AA17" s="12"/>
      <c r="AB17" s="12"/>
    </row>
    <row r="18" spans="2:28" ht="18" customHeight="1" x14ac:dyDescent="0.15">
      <c r="B18" s="13" t="s">
        <v>20</v>
      </c>
      <c r="C18" s="14">
        <v>30216</v>
      </c>
      <c r="D18" s="15">
        <v>198</v>
      </c>
      <c r="E18" s="16">
        <v>11057</v>
      </c>
      <c r="F18" s="17">
        <v>18076</v>
      </c>
      <c r="G18" s="18">
        <v>0.67505369745320654</v>
      </c>
      <c r="H18" s="19">
        <v>37.697316832020725</v>
      </c>
      <c r="I18" s="20">
        <v>61.627629470526067</v>
      </c>
      <c r="U18" s="12"/>
      <c r="V18" s="12"/>
      <c r="W18" s="12"/>
      <c r="X18" s="12"/>
      <c r="Y18" s="12"/>
      <c r="Z18" s="12"/>
      <c r="AA18" s="12"/>
      <c r="AB18" s="12"/>
    </row>
    <row r="19" spans="2:28" ht="18" customHeight="1" x14ac:dyDescent="0.15">
      <c r="B19" s="13" t="s">
        <v>21</v>
      </c>
      <c r="C19" s="14">
        <v>71456</v>
      </c>
      <c r="D19" s="15">
        <v>963</v>
      </c>
      <c r="E19" s="16">
        <v>23057</v>
      </c>
      <c r="F19" s="17">
        <v>43274</v>
      </c>
      <c r="G19" s="18">
        <v>1.4310339703391091</v>
      </c>
      <c r="H19" s="19">
        <v>34.263084376021638</v>
      </c>
      <c r="I19" s="20">
        <v>64.305881653639247</v>
      </c>
      <c r="U19" s="12"/>
      <c r="V19" s="12"/>
      <c r="W19" s="12"/>
      <c r="X19" s="12"/>
      <c r="Y19" s="12"/>
      <c r="Z19" s="12"/>
      <c r="AA19" s="12"/>
      <c r="AB19" s="12"/>
    </row>
    <row r="20" spans="2:28" ht="18" customHeight="1" x14ac:dyDescent="0.15">
      <c r="B20" s="13" t="s">
        <v>22</v>
      </c>
      <c r="C20" s="14">
        <v>47012</v>
      </c>
      <c r="D20" s="15">
        <v>657</v>
      </c>
      <c r="E20" s="16">
        <v>16907</v>
      </c>
      <c r="F20" s="17">
        <v>27775</v>
      </c>
      <c r="G20" s="18">
        <v>1.4490835704360483</v>
      </c>
      <c r="H20" s="19">
        <v>37.290191667218068</v>
      </c>
      <c r="I20" s="20">
        <v>61.260724762345887</v>
      </c>
      <c r="U20" s="12"/>
      <c r="V20" s="12"/>
      <c r="W20" s="12"/>
      <c r="X20" s="12"/>
      <c r="Y20" s="12"/>
      <c r="Z20" s="12"/>
      <c r="AA20" s="12"/>
      <c r="AB20" s="12"/>
    </row>
    <row r="21" spans="2:28" ht="18" customHeight="1" x14ac:dyDescent="0.15">
      <c r="B21" s="13" t="s">
        <v>23</v>
      </c>
      <c r="C21" s="14">
        <v>14893</v>
      </c>
      <c r="D21" s="15">
        <v>444</v>
      </c>
      <c r="E21" s="16">
        <v>5755</v>
      </c>
      <c r="F21" s="17">
        <v>7793</v>
      </c>
      <c r="G21" s="18">
        <v>3.1732418524871351</v>
      </c>
      <c r="H21" s="19">
        <v>41.130646083476272</v>
      </c>
      <c r="I21" s="20">
        <v>55.696112064036598</v>
      </c>
      <c r="U21" s="12"/>
      <c r="V21" s="12"/>
      <c r="W21" s="12"/>
      <c r="X21" s="12"/>
      <c r="Y21" s="12"/>
      <c r="Z21" s="12"/>
      <c r="AA21" s="12"/>
      <c r="AB21" s="12"/>
    </row>
    <row r="22" spans="2:28" ht="18" customHeight="1" x14ac:dyDescent="0.15">
      <c r="B22" s="13" t="s">
        <v>24</v>
      </c>
      <c r="C22" s="14">
        <v>25343</v>
      </c>
      <c r="D22" s="15">
        <v>637</v>
      </c>
      <c r="E22" s="16">
        <v>7611</v>
      </c>
      <c r="F22" s="17">
        <v>16153</v>
      </c>
      <c r="G22" s="18">
        <v>2.610548748002131</v>
      </c>
      <c r="H22" s="19">
        <v>31.191344617023891</v>
      </c>
      <c r="I22" s="20">
        <v>66.198106634973968</v>
      </c>
      <c r="U22" s="12"/>
      <c r="V22" s="12"/>
      <c r="W22" s="12"/>
      <c r="X22" s="12"/>
      <c r="Y22" s="12"/>
      <c r="Z22" s="12"/>
      <c r="AA22" s="12"/>
      <c r="AB22" s="12"/>
    </row>
    <row r="23" spans="2:28" ht="18" customHeight="1" x14ac:dyDescent="0.15">
      <c r="B23" s="13" t="s">
        <v>25</v>
      </c>
      <c r="C23" s="14">
        <v>13305</v>
      </c>
      <c r="D23" s="15">
        <v>1259</v>
      </c>
      <c r="E23" s="16">
        <v>4412</v>
      </c>
      <c r="F23" s="17">
        <v>7607</v>
      </c>
      <c r="G23" s="18">
        <v>9.4818496761560471</v>
      </c>
      <c r="H23" s="19">
        <v>33.227895767434859</v>
      </c>
      <c r="I23" s="20">
        <v>57.290254556409096</v>
      </c>
      <c r="U23" s="12"/>
      <c r="V23" s="12"/>
      <c r="W23" s="12"/>
      <c r="X23" s="12"/>
      <c r="Y23" s="12"/>
      <c r="Z23" s="12"/>
      <c r="AA23" s="12"/>
      <c r="AB23" s="12"/>
    </row>
    <row r="24" spans="2:28" ht="18" customHeight="1" x14ac:dyDescent="0.15">
      <c r="B24" s="13" t="s">
        <v>26</v>
      </c>
      <c r="C24" s="14">
        <v>17154</v>
      </c>
      <c r="D24" s="15">
        <v>1346</v>
      </c>
      <c r="E24" s="16">
        <v>5327</v>
      </c>
      <c r="F24" s="17">
        <v>10013</v>
      </c>
      <c r="G24" s="18">
        <v>8.0666426944744103</v>
      </c>
      <c r="H24" s="19">
        <v>31.924967038235646</v>
      </c>
      <c r="I24" s="20">
        <v>60.008390267289947</v>
      </c>
      <c r="U24" s="12"/>
      <c r="V24" s="12"/>
      <c r="W24" s="12"/>
      <c r="X24" s="12"/>
      <c r="Y24" s="12"/>
      <c r="Z24" s="12"/>
      <c r="AA24" s="12"/>
      <c r="AB24" s="12"/>
    </row>
    <row r="25" spans="2:28" ht="18" customHeight="1" x14ac:dyDescent="0.15">
      <c r="B25" s="13" t="s">
        <v>27</v>
      </c>
      <c r="C25" s="14">
        <v>21551</v>
      </c>
      <c r="D25" s="15">
        <v>1440</v>
      </c>
      <c r="E25" s="16">
        <v>7267</v>
      </c>
      <c r="F25" s="17">
        <v>12621</v>
      </c>
      <c r="G25" s="18">
        <v>6.7516879219804951</v>
      </c>
      <c r="H25" s="19">
        <v>34.072580645161288</v>
      </c>
      <c r="I25" s="20">
        <v>59.175731432858214</v>
      </c>
      <c r="U25" s="12"/>
      <c r="V25" s="12"/>
      <c r="W25" s="12"/>
      <c r="X25" s="12"/>
      <c r="Y25" s="12"/>
      <c r="Z25" s="12"/>
      <c r="AA25" s="12"/>
      <c r="AB25" s="12"/>
    </row>
    <row r="26" spans="2:28" ht="18" customHeight="1" x14ac:dyDescent="0.15">
      <c r="B26" s="13" t="s">
        <v>28</v>
      </c>
      <c r="C26" s="14">
        <v>17581</v>
      </c>
      <c r="D26" s="15">
        <v>827</v>
      </c>
      <c r="E26" s="16">
        <v>5263</v>
      </c>
      <c r="F26" s="17">
        <v>11442</v>
      </c>
      <c r="G26" s="18">
        <v>4.71708875199635</v>
      </c>
      <c r="H26" s="19">
        <v>30.019393109742186</v>
      </c>
      <c r="I26" s="20">
        <v>65.26351813826146</v>
      </c>
      <c r="U26" s="12"/>
      <c r="V26" s="12"/>
      <c r="W26" s="12"/>
      <c r="X26" s="12"/>
      <c r="Y26" s="12"/>
      <c r="Z26" s="12"/>
      <c r="AA26" s="12"/>
      <c r="AB26" s="12"/>
    </row>
    <row r="27" spans="2:28" ht="18" customHeight="1" x14ac:dyDescent="0.15">
      <c r="B27" s="13" t="s">
        <v>29</v>
      </c>
      <c r="C27" s="14">
        <v>19708</v>
      </c>
      <c r="D27" s="15">
        <v>1413</v>
      </c>
      <c r="E27" s="16">
        <v>6995</v>
      </c>
      <c r="F27" s="17">
        <v>10577</v>
      </c>
      <c r="G27" s="18">
        <v>7.4427179352120092</v>
      </c>
      <c r="H27" s="19">
        <v>36.844877534895971</v>
      </c>
      <c r="I27" s="20">
        <v>55.712404529892027</v>
      </c>
      <c r="U27" s="12"/>
      <c r="V27" s="12"/>
      <c r="W27" s="12"/>
      <c r="X27" s="12"/>
      <c r="Y27" s="12"/>
      <c r="Z27" s="12"/>
      <c r="AA27" s="12"/>
      <c r="AB27" s="12"/>
    </row>
    <row r="28" spans="2:28" ht="18" customHeight="1" x14ac:dyDescent="0.15">
      <c r="B28" s="13" t="s">
        <v>30</v>
      </c>
      <c r="C28" s="14">
        <v>12323</v>
      </c>
      <c r="D28" s="15">
        <v>248</v>
      </c>
      <c r="E28" s="16">
        <v>3679</v>
      </c>
      <c r="F28" s="17">
        <v>7962</v>
      </c>
      <c r="G28" s="18">
        <v>2.0859618134409961</v>
      </c>
      <c r="H28" s="19">
        <v>30.944570611489613</v>
      </c>
      <c r="I28" s="20">
        <v>66.969467575069402</v>
      </c>
      <c r="U28" s="12"/>
      <c r="V28" s="12"/>
      <c r="W28" s="12"/>
      <c r="X28" s="12"/>
      <c r="Y28" s="12"/>
      <c r="Z28" s="12"/>
      <c r="AA28" s="12"/>
      <c r="AB28" s="12"/>
    </row>
    <row r="29" spans="2:28" ht="18" customHeight="1" x14ac:dyDescent="0.15">
      <c r="B29" s="13" t="s">
        <v>31</v>
      </c>
      <c r="C29" s="14">
        <v>10700</v>
      </c>
      <c r="D29" s="15">
        <v>84</v>
      </c>
      <c r="E29" s="16">
        <v>3169</v>
      </c>
      <c r="F29" s="17">
        <v>7223</v>
      </c>
      <c r="G29" s="18">
        <v>0.80183276059564712</v>
      </c>
      <c r="H29" s="19">
        <v>30.250095456281024</v>
      </c>
      <c r="I29" s="20">
        <v>68.948071783123339</v>
      </c>
      <c r="U29" s="12"/>
      <c r="V29" s="12"/>
      <c r="W29" s="12"/>
      <c r="X29" s="12"/>
      <c r="Y29" s="12"/>
      <c r="Z29" s="12"/>
      <c r="AA29" s="12"/>
      <c r="AB29" s="12"/>
    </row>
    <row r="30" spans="2:28" ht="18" customHeight="1" x14ac:dyDescent="0.15">
      <c r="B30" s="13" t="s">
        <v>32</v>
      </c>
      <c r="C30" s="14">
        <v>15243</v>
      </c>
      <c r="D30" s="15">
        <v>549</v>
      </c>
      <c r="E30" s="16">
        <v>5951</v>
      </c>
      <c r="F30" s="17">
        <v>8689</v>
      </c>
      <c r="G30" s="18">
        <v>3.6144578313253009</v>
      </c>
      <c r="H30" s="19">
        <v>39.179669497662786</v>
      </c>
      <c r="I30" s="20">
        <v>57.205872671011917</v>
      </c>
      <c r="U30" s="12"/>
      <c r="V30" s="12"/>
      <c r="W30" s="12"/>
      <c r="X30" s="12"/>
      <c r="Y30" s="12"/>
      <c r="Z30" s="12"/>
      <c r="AA30" s="12"/>
      <c r="AB30" s="12"/>
    </row>
    <row r="31" spans="2:28" ht="18" customHeight="1" x14ac:dyDescent="0.15">
      <c r="B31" s="13" t="s">
        <v>33</v>
      </c>
      <c r="C31" s="14">
        <v>13695</v>
      </c>
      <c r="D31" s="15">
        <v>260</v>
      </c>
      <c r="E31" s="16">
        <v>5682</v>
      </c>
      <c r="F31" s="17">
        <v>7422</v>
      </c>
      <c r="G31" s="18">
        <v>1.9455252918287937</v>
      </c>
      <c r="H31" s="19">
        <v>42.517210416043099</v>
      </c>
      <c r="I31" s="20">
        <v>55.537264292128107</v>
      </c>
      <c r="U31" s="12"/>
      <c r="V31" s="12"/>
      <c r="W31" s="12"/>
      <c r="X31" s="12"/>
      <c r="Y31" s="12"/>
      <c r="Z31" s="12"/>
      <c r="AA31" s="12"/>
      <c r="AB31" s="12"/>
    </row>
    <row r="32" spans="2:28" ht="18" customHeight="1" x14ac:dyDescent="0.15">
      <c r="B32" s="13" t="s">
        <v>34</v>
      </c>
      <c r="C32" s="14">
        <v>3940</v>
      </c>
      <c r="D32" s="15">
        <v>154</v>
      </c>
      <c r="E32" s="16">
        <v>1612</v>
      </c>
      <c r="F32" s="17">
        <v>2148</v>
      </c>
      <c r="G32" s="18">
        <v>3.9345937659683186</v>
      </c>
      <c r="H32" s="19">
        <v>41.185487991824218</v>
      </c>
      <c r="I32" s="20">
        <v>54.879918242207459</v>
      </c>
      <c r="U32" s="12"/>
      <c r="V32" s="12"/>
      <c r="W32" s="12"/>
      <c r="X32" s="12"/>
      <c r="Y32" s="12"/>
      <c r="Z32" s="12"/>
      <c r="AA32" s="12"/>
      <c r="AB32" s="12"/>
    </row>
    <row r="33" spans="2:28" ht="18" customHeight="1" x14ac:dyDescent="0.15">
      <c r="B33" s="13" t="s">
        <v>35</v>
      </c>
      <c r="C33" s="14">
        <v>9707</v>
      </c>
      <c r="D33" s="15">
        <v>396</v>
      </c>
      <c r="E33" s="16">
        <v>3703</v>
      </c>
      <c r="F33" s="17">
        <v>5436</v>
      </c>
      <c r="G33" s="18">
        <v>4.153120083901416</v>
      </c>
      <c r="H33" s="19">
        <v>38.83586785527006</v>
      </c>
      <c r="I33" s="20">
        <v>57.011012060828527</v>
      </c>
      <c r="U33" s="12"/>
      <c r="V33" s="12"/>
      <c r="W33" s="12"/>
      <c r="X33" s="12"/>
      <c r="Y33" s="12"/>
      <c r="Z33" s="12"/>
      <c r="AA33" s="12"/>
      <c r="AB33" s="12"/>
    </row>
    <row r="34" spans="2:28" ht="18" customHeight="1" x14ac:dyDescent="0.15">
      <c r="B34" s="13" t="s">
        <v>36</v>
      </c>
      <c r="C34" s="14">
        <v>5080</v>
      </c>
      <c r="D34" s="15">
        <v>162</v>
      </c>
      <c r="E34" s="16">
        <v>1977</v>
      </c>
      <c r="F34" s="17">
        <v>2747</v>
      </c>
      <c r="G34" s="18">
        <v>3.3155955792058949</v>
      </c>
      <c r="H34" s="19">
        <v>40.462546049938602</v>
      </c>
      <c r="I34" s="20">
        <v>56.221858370855507</v>
      </c>
      <c r="U34" s="12"/>
      <c r="V34" s="12"/>
      <c r="W34" s="12"/>
      <c r="X34" s="12"/>
      <c r="Y34" s="12"/>
      <c r="Z34" s="12"/>
      <c r="AA34" s="12"/>
      <c r="AB34" s="12"/>
    </row>
    <row r="35" spans="2:28" ht="18" customHeight="1" x14ac:dyDescent="0.15">
      <c r="B35" s="13" t="s">
        <v>37</v>
      </c>
      <c r="C35" s="14">
        <v>7598</v>
      </c>
      <c r="D35" s="15">
        <v>263</v>
      </c>
      <c r="E35" s="16">
        <v>3072</v>
      </c>
      <c r="F35" s="17">
        <v>4223</v>
      </c>
      <c r="G35" s="18">
        <v>3.4797565493516807</v>
      </c>
      <c r="H35" s="19">
        <v>40.645673458586927</v>
      </c>
      <c r="I35" s="20">
        <v>55.874569992061396</v>
      </c>
      <c r="U35" s="12"/>
      <c r="V35" s="12"/>
      <c r="W35" s="12"/>
      <c r="X35" s="12"/>
      <c r="Y35" s="12"/>
      <c r="Z35" s="12"/>
      <c r="AA35" s="12"/>
      <c r="AB35" s="12"/>
    </row>
    <row r="36" spans="2:28" ht="18" customHeight="1" x14ac:dyDescent="0.15">
      <c r="B36" s="13" t="s">
        <v>38</v>
      </c>
      <c r="C36" s="14">
        <v>11189</v>
      </c>
      <c r="D36" s="15">
        <v>587</v>
      </c>
      <c r="E36" s="16">
        <v>4090</v>
      </c>
      <c r="F36" s="17">
        <v>6219</v>
      </c>
      <c r="G36" s="18">
        <v>5.3872980910425845</v>
      </c>
      <c r="H36" s="19">
        <v>37.536710719530106</v>
      </c>
      <c r="I36" s="20">
        <v>57.075991189427313</v>
      </c>
      <c r="U36" s="12"/>
      <c r="V36" s="12"/>
      <c r="W36" s="12"/>
      <c r="X36" s="12"/>
      <c r="Y36" s="12"/>
      <c r="Z36" s="12"/>
      <c r="AA36" s="12"/>
      <c r="AB36" s="12"/>
    </row>
    <row r="37" spans="2:28" ht="18" customHeight="1" x14ac:dyDescent="0.15">
      <c r="B37" s="13" t="s">
        <v>39</v>
      </c>
      <c r="C37" s="14">
        <v>11877</v>
      </c>
      <c r="D37" s="15">
        <v>769</v>
      </c>
      <c r="E37" s="16">
        <v>3985</v>
      </c>
      <c r="F37" s="17">
        <v>6728</v>
      </c>
      <c r="G37" s="18">
        <v>6.6974394704755271</v>
      </c>
      <c r="H37" s="19">
        <v>34.706497125936245</v>
      </c>
      <c r="I37" s="20">
        <v>58.596063403588225</v>
      </c>
      <c r="U37" s="12"/>
      <c r="V37" s="12"/>
      <c r="W37" s="12"/>
      <c r="X37" s="12"/>
      <c r="Y37" s="12"/>
      <c r="Z37" s="12"/>
      <c r="AA37" s="12"/>
      <c r="AB37" s="12"/>
    </row>
    <row r="38" spans="2:28" ht="18" customHeight="1" x14ac:dyDescent="0.15">
      <c r="B38" s="13" t="s">
        <v>40</v>
      </c>
      <c r="C38" s="14">
        <v>11995</v>
      </c>
      <c r="D38" s="15">
        <v>428</v>
      </c>
      <c r="E38" s="16">
        <v>4818</v>
      </c>
      <c r="F38" s="17">
        <v>6583</v>
      </c>
      <c r="G38" s="18">
        <v>3.6182263927635474</v>
      </c>
      <c r="H38" s="19">
        <v>40.730408318539183</v>
      </c>
      <c r="I38" s="20">
        <v>55.651365288697278</v>
      </c>
      <c r="U38" s="12"/>
      <c r="V38" s="12"/>
      <c r="W38" s="12"/>
      <c r="X38" s="12"/>
      <c r="Y38" s="12"/>
      <c r="Z38" s="12"/>
      <c r="AA38" s="12"/>
      <c r="AB38" s="12"/>
    </row>
    <row r="39" spans="2:28" ht="18" customHeight="1" x14ac:dyDescent="0.15">
      <c r="B39" s="13" t="s">
        <v>41</v>
      </c>
      <c r="C39" s="14">
        <v>9051</v>
      </c>
      <c r="D39" s="15">
        <v>123</v>
      </c>
      <c r="E39" s="16">
        <v>2562</v>
      </c>
      <c r="F39" s="17">
        <v>6354</v>
      </c>
      <c r="G39" s="18">
        <v>1.3607699966810489</v>
      </c>
      <c r="H39" s="19">
        <v>28.343843345502822</v>
      </c>
      <c r="I39" s="20">
        <v>70.295386657816124</v>
      </c>
      <c r="U39" s="12"/>
      <c r="V39" s="12"/>
      <c r="W39" s="12"/>
      <c r="X39" s="12"/>
      <c r="Y39" s="12"/>
      <c r="Z39" s="12"/>
      <c r="AA39" s="12"/>
      <c r="AB39" s="12"/>
    </row>
    <row r="40" spans="2:28" ht="18" customHeight="1" x14ac:dyDescent="0.15">
      <c r="B40" s="13" t="s">
        <v>42</v>
      </c>
      <c r="C40" s="14">
        <v>4374</v>
      </c>
      <c r="D40" s="15">
        <v>143</v>
      </c>
      <c r="E40" s="16">
        <v>1906</v>
      </c>
      <c r="F40" s="17">
        <v>2157</v>
      </c>
      <c r="G40" s="18">
        <v>3.3999048977650976</v>
      </c>
      <c r="H40" s="19">
        <v>45.316214931050879</v>
      </c>
      <c r="I40" s="20">
        <v>51.283880171184023</v>
      </c>
      <c r="U40" s="12"/>
      <c r="V40" s="12"/>
      <c r="W40" s="12"/>
      <c r="X40" s="12"/>
      <c r="Y40" s="12"/>
      <c r="Z40" s="12"/>
      <c r="AA40" s="12"/>
      <c r="AB40" s="12"/>
    </row>
    <row r="41" spans="2:28" ht="18" customHeight="1" x14ac:dyDescent="0.15">
      <c r="B41" s="13" t="s">
        <v>43</v>
      </c>
      <c r="C41" s="14">
        <v>2924</v>
      </c>
      <c r="D41" s="15">
        <v>161</v>
      </c>
      <c r="E41" s="16">
        <v>1249</v>
      </c>
      <c r="F41" s="17">
        <v>1471</v>
      </c>
      <c r="G41" s="18">
        <v>5.5883373828531759</v>
      </c>
      <c r="H41" s="19">
        <v>43.353002429711907</v>
      </c>
      <c r="I41" s="20">
        <v>51.058660187434924</v>
      </c>
      <c r="U41" s="12"/>
      <c r="V41" s="12"/>
      <c r="W41" s="12"/>
      <c r="X41" s="12"/>
      <c r="Y41" s="12"/>
      <c r="Z41" s="12"/>
      <c r="AA41" s="12"/>
      <c r="AB41" s="12"/>
    </row>
    <row r="42" spans="2:28" ht="18" customHeight="1" x14ac:dyDescent="0.15">
      <c r="B42" s="13" t="s">
        <v>44</v>
      </c>
      <c r="C42" s="14">
        <v>5291</v>
      </c>
      <c r="D42" s="15">
        <v>139</v>
      </c>
      <c r="E42" s="16">
        <v>2146</v>
      </c>
      <c r="F42" s="17">
        <v>2879</v>
      </c>
      <c r="G42" s="18">
        <v>2.6917118512780789</v>
      </c>
      <c r="H42" s="19">
        <v>41.556932610379548</v>
      </c>
      <c r="I42" s="20">
        <v>55.751355538342374</v>
      </c>
      <c r="U42" s="12"/>
      <c r="V42" s="12"/>
      <c r="W42" s="12"/>
      <c r="X42" s="12"/>
      <c r="Y42" s="12"/>
      <c r="Z42" s="12"/>
      <c r="AA42" s="12"/>
      <c r="AB42" s="12"/>
    </row>
    <row r="43" spans="2:28" ht="18" customHeight="1" x14ac:dyDescent="0.15">
      <c r="B43" s="13" t="s">
        <v>45</v>
      </c>
      <c r="C43" s="14">
        <v>1921</v>
      </c>
      <c r="D43" s="15">
        <v>85</v>
      </c>
      <c r="E43" s="16">
        <v>807</v>
      </c>
      <c r="F43" s="17">
        <v>1002</v>
      </c>
      <c r="G43" s="18">
        <v>4.4878563885955653</v>
      </c>
      <c r="H43" s="19">
        <v>42.60823653643083</v>
      </c>
      <c r="I43" s="20">
        <v>52.903907074973603</v>
      </c>
      <c r="U43" s="12"/>
      <c r="V43" s="12"/>
      <c r="W43" s="12"/>
      <c r="X43" s="12"/>
      <c r="Y43" s="12"/>
      <c r="Z43" s="12"/>
      <c r="AA43" s="12"/>
      <c r="AB43" s="12"/>
    </row>
    <row r="44" spans="2:28" ht="18" customHeight="1" x14ac:dyDescent="0.15">
      <c r="B44" s="13" t="s">
        <v>46</v>
      </c>
      <c r="C44" s="14">
        <v>5718</v>
      </c>
      <c r="D44" s="15">
        <v>182</v>
      </c>
      <c r="E44" s="16">
        <v>2444</v>
      </c>
      <c r="F44" s="17">
        <v>3064</v>
      </c>
      <c r="G44" s="18">
        <v>3.1985940246045694</v>
      </c>
      <c r="H44" s="19">
        <v>42.95254833040422</v>
      </c>
      <c r="I44" s="20">
        <v>53.848857644991213</v>
      </c>
      <c r="U44" s="12"/>
      <c r="V44" s="12"/>
      <c r="W44" s="12"/>
      <c r="X44" s="12"/>
      <c r="Y44" s="12"/>
      <c r="Z44" s="12"/>
      <c r="AA44" s="12"/>
      <c r="AB44" s="12"/>
    </row>
    <row r="45" spans="2:28" ht="18" customHeight="1" x14ac:dyDescent="0.15">
      <c r="B45" s="13" t="s">
        <v>47</v>
      </c>
      <c r="C45" s="14">
        <v>4512</v>
      </c>
      <c r="D45" s="15">
        <v>392</v>
      </c>
      <c r="E45" s="16">
        <v>2070</v>
      </c>
      <c r="F45" s="17">
        <v>2045</v>
      </c>
      <c r="G45" s="18">
        <v>8.6975815398269365</v>
      </c>
      <c r="H45" s="19">
        <v>45.928555580208567</v>
      </c>
      <c r="I45" s="20">
        <v>45.373862879964499</v>
      </c>
      <c r="U45" s="12"/>
      <c r="V45" s="12"/>
      <c r="W45" s="12"/>
      <c r="X45" s="12"/>
      <c r="Y45" s="12"/>
      <c r="Z45" s="12"/>
      <c r="AA45" s="12"/>
      <c r="AB45" s="12"/>
    </row>
    <row r="46" spans="2:28" ht="18" customHeight="1" x14ac:dyDescent="0.15">
      <c r="B46" s="13" t="s">
        <v>48</v>
      </c>
      <c r="C46" s="14">
        <v>1317</v>
      </c>
      <c r="D46" s="15">
        <v>231</v>
      </c>
      <c r="E46" s="16">
        <v>506</v>
      </c>
      <c r="F46" s="17">
        <v>576</v>
      </c>
      <c r="G46" s="18">
        <v>17.593297791317593</v>
      </c>
      <c r="H46" s="19">
        <v>38.537699923838538</v>
      </c>
      <c r="I46" s="20">
        <v>43.869002284843866</v>
      </c>
      <c r="U46" s="12"/>
      <c r="V46" s="12"/>
      <c r="W46" s="12"/>
      <c r="X46" s="12"/>
      <c r="Y46" s="12"/>
      <c r="Z46" s="12"/>
      <c r="AA46" s="12"/>
      <c r="AB46" s="12"/>
    </row>
    <row r="47" spans="2:28" ht="18" customHeight="1" x14ac:dyDescent="0.15">
      <c r="B47" s="13" t="s">
        <v>49</v>
      </c>
      <c r="C47" s="14">
        <v>9458</v>
      </c>
      <c r="D47" s="15">
        <v>174</v>
      </c>
      <c r="E47" s="16">
        <v>3732</v>
      </c>
      <c r="F47" s="17">
        <v>5204</v>
      </c>
      <c r="G47" s="18">
        <v>1.9099890230515917</v>
      </c>
      <c r="H47" s="19">
        <v>40.965971459934138</v>
      </c>
      <c r="I47" s="20">
        <v>57.124039517014268</v>
      </c>
      <c r="U47" s="12"/>
      <c r="V47" s="12"/>
      <c r="W47" s="12"/>
      <c r="X47" s="12"/>
      <c r="Y47" s="12"/>
      <c r="Z47" s="12"/>
      <c r="AA47" s="12"/>
      <c r="AB47" s="12"/>
    </row>
    <row r="48" spans="2:28" ht="18" customHeight="1" x14ac:dyDescent="0.15">
      <c r="B48" s="21" t="s">
        <v>50</v>
      </c>
      <c r="C48" s="22">
        <v>1029</v>
      </c>
      <c r="D48" s="23">
        <v>28</v>
      </c>
      <c r="E48" s="24">
        <v>223</v>
      </c>
      <c r="F48" s="25">
        <v>777</v>
      </c>
      <c r="G48" s="26">
        <v>2.7237354085603114</v>
      </c>
      <c r="H48" s="27">
        <v>21.692607003891052</v>
      </c>
      <c r="I48" s="28">
        <v>75.583657587548629</v>
      </c>
      <c r="U48" s="12"/>
      <c r="V48" s="12"/>
      <c r="W48" s="12"/>
      <c r="X48" s="12"/>
      <c r="Y48" s="12"/>
      <c r="Z48" s="12"/>
      <c r="AA48" s="12"/>
      <c r="AB48" s="12"/>
    </row>
    <row r="49" spans="2:9" ht="10.5" customHeight="1" x14ac:dyDescent="0.15"/>
    <row r="50" spans="2:9" ht="12.75" customHeight="1" x14ac:dyDescent="0.15">
      <c r="B50" s="30" t="s">
        <v>51</v>
      </c>
      <c r="C50" s="31"/>
      <c r="D50" s="31"/>
      <c r="E50" s="31"/>
      <c r="F50" s="31"/>
      <c r="G50" s="32"/>
      <c r="H50" s="32"/>
      <c r="I50" s="32"/>
    </row>
    <row r="51" spans="2:9" ht="12.75" customHeight="1" x14ac:dyDescent="0.15">
      <c r="B51" s="33" t="s">
        <v>52</v>
      </c>
      <c r="C51" s="31"/>
      <c r="D51" s="31"/>
      <c r="E51" s="31"/>
      <c r="F51" s="31"/>
      <c r="G51" s="32"/>
      <c r="H51" s="32"/>
      <c r="I51" s="32"/>
    </row>
  </sheetData>
  <mergeCells count="10">
    <mergeCell ref="B3:B5"/>
    <mergeCell ref="C3:C5"/>
    <mergeCell ref="D3:F3"/>
    <mergeCell ref="G3:I3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0000"/>
  </sheetPr>
  <dimension ref="B1:AI51"/>
  <sheetViews>
    <sheetView view="pageBreakPreview" zoomScale="80" zoomScaleNormal="90" zoomScaleSheetLayoutView="80" workbookViewId="0">
      <selection activeCell="S4" sqref="S4"/>
    </sheetView>
  </sheetViews>
  <sheetFormatPr defaultColWidth="9.75" defaultRowHeight="11.25" x14ac:dyDescent="0.15"/>
  <cols>
    <col min="1" max="1" width="1.375" style="3" customWidth="1"/>
    <col min="2" max="2" width="10.125" style="29" customWidth="1"/>
    <col min="3" max="3" width="1" style="29" customWidth="1"/>
    <col min="4" max="12" width="9.125" style="3" customWidth="1"/>
    <col min="13" max="13" width="1.5" style="3" customWidth="1"/>
    <col min="14" max="244" width="9" style="3" customWidth="1"/>
    <col min="245" max="245" width="10.125" style="3" customWidth="1"/>
    <col min="246" max="246" width="10.875" style="3" customWidth="1"/>
    <col min="247" max="16384" width="9.75" style="3"/>
  </cols>
  <sheetData>
    <row r="1" spans="2:35" s="2" customFormat="1" ht="18.75" customHeight="1" x14ac:dyDescent="0.15">
      <c r="B1" s="1" t="s">
        <v>55</v>
      </c>
      <c r="C1" s="1"/>
    </row>
    <row r="2" spans="2:35" s="2" customFormat="1" ht="18.75" customHeight="1" x14ac:dyDescent="0.15">
      <c r="B2" s="1"/>
      <c r="C2" s="1"/>
    </row>
    <row r="3" spans="2:35" s="35" customFormat="1" ht="33.75" customHeight="1" x14ac:dyDescent="0.15">
      <c r="B3" s="66" t="s">
        <v>1</v>
      </c>
      <c r="C3" s="34"/>
      <c r="D3" s="85" t="s">
        <v>56</v>
      </c>
      <c r="E3" s="86"/>
      <c r="F3" s="87"/>
      <c r="G3" s="85" t="s">
        <v>57</v>
      </c>
      <c r="H3" s="86"/>
      <c r="I3" s="87"/>
      <c r="J3" s="88" t="s">
        <v>58</v>
      </c>
      <c r="K3" s="88"/>
      <c r="L3" s="88"/>
    </row>
    <row r="4" spans="2:35" ht="18" customHeight="1" x14ac:dyDescent="0.15">
      <c r="B4" s="67"/>
      <c r="C4" s="36"/>
      <c r="D4" s="76" t="s">
        <v>5</v>
      </c>
      <c r="E4" s="78" t="s">
        <v>6</v>
      </c>
      <c r="F4" s="80" t="s">
        <v>7</v>
      </c>
      <c r="G4" s="76" t="s">
        <v>5</v>
      </c>
      <c r="H4" s="78" t="s">
        <v>6</v>
      </c>
      <c r="I4" s="80" t="s">
        <v>7</v>
      </c>
      <c r="J4" s="76" t="s">
        <v>5</v>
      </c>
      <c r="K4" s="78" t="s">
        <v>6</v>
      </c>
      <c r="L4" s="84" t="s">
        <v>7</v>
      </c>
    </row>
    <row r="5" spans="2:35" ht="18" customHeight="1" x14ac:dyDescent="0.15">
      <c r="B5" s="68"/>
      <c r="C5" s="37"/>
      <c r="D5" s="77"/>
      <c r="E5" s="79"/>
      <c r="F5" s="81"/>
      <c r="G5" s="77"/>
      <c r="H5" s="79"/>
      <c r="I5" s="81"/>
      <c r="J5" s="77"/>
      <c r="K5" s="79"/>
      <c r="L5" s="83"/>
    </row>
    <row r="6" spans="2:35" s="12" customFormat="1" ht="21" customHeight="1" x14ac:dyDescent="0.15">
      <c r="B6" s="4" t="s">
        <v>8</v>
      </c>
      <c r="C6" s="4"/>
      <c r="D6" s="38">
        <f>'第15－1表'!D6-'第15－2表'!D6</f>
        <v>-264</v>
      </c>
      <c r="E6" s="39">
        <f>'第15－1表'!E6-'第15－2表'!E6</f>
        <v>-5552</v>
      </c>
      <c r="F6" s="40">
        <f>'第15－1表'!F6-'第15－2表'!F6</f>
        <v>2512</v>
      </c>
      <c r="G6" s="41">
        <v>-0.83507306889352806</v>
      </c>
      <c r="H6" s="42">
        <v>-1.6725662383828646</v>
      </c>
      <c r="I6" s="43">
        <v>0.40180170957670058</v>
      </c>
      <c r="J6" s="44">
        <f>'第15－1表'!G6-'第15－2表'!G6</f>
        <v>-1.6069805604424836E-2</v>
      </c>
      <c r="K6" s="45">
        <f>'第15－1表'!H6-'第15－2表'!H6</f>
        <v>-0.45084140581391097</v>
      </c>
      <c r="L6" s="46">
        <f>'第15－1表'!I6-'第15－2表'!I6</f>
        <v>0.46691121941832847</v>
      </c>
    </row>
    <row r="7" spans="2:35" ht="21" customHeight="1" x14ac:dyDescent="0.15">
      <c r="B7" s="13" t="s">
        <v>9</v>
      </c>
      <c r="C7" s="13"/>
      <c r="D7" s="47">
        <f>'第15－1表'!D7-'第15－2表'!D7</f>
        <v>-235</v>
      </c>
      <c r="E7" s="48">
        <f>'第15－1表'!E7-'第15－2表'!E7</f>
        <v>-663</v>
      </c>
      <c r="F7" s="49">
        <f>'第15－1表'!F7-'第15－2表'!F7</f>
        <v>-1968</v>
      </c>
      <c r="G7" s="50">
        <v>-6.8673290473407365</v>
      </c>
      <c r="H7" s="51">
        <v>-1.3904618094878571</v>
      </c>
      <c r="I7" s="52">
        <v>-1.4046106630504605</v>
      </c>
      <c r="J7" s="53">
        <f>'第15－1表'!G7-'第15－2表'!G7</f>
        <v>-9.7537298006223461E-2</v>
      </c>
      <c r="K7" s="54">
        <f>'第15－1表'!H7-'第15－2表'!H7</f>
        <v>2.7437992493645424E-2</v>
      </c>
      <c r="L7" s="55">
        <f>'第15－1表'!I7-'第15－2表'!I7</f>
        <v>7.0099312512567735E-2</v>
      </c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2:35" ht="21" customHeight="1" x14ac:dyDescent="0.15">
      <c r="B8" s="13" t="s">
        <v>10</v>
      </c>
      <c r="C8" s="13"/>
      <c r="D8" s="47">
        <f>'第15－1表'!D8-'第15－2表'!D8</f>
        <v>34</v>
      </c>
      <c r="E8" s="48">
        <f>'第15－1表'!E8-'第15－2表'!E8</f>
        <v>418</v>
      </c>
      <c r="F8" s="49">
        <f>'第15－1表'!F8-'第15－2表'!F8</f>
        <v>1696</v>
      </c>
      <c r="G8" s="50">
        <v>2.9955947136563874</v>
      </c>
      <c r="H8" s="51">
        <v>1.6568891707626445</v>
      </c>
      <c r="I8" s="52">
        <v>3.5529485702314867</v>
      </c>
      <c r="J8" s="53">
        <f>'第15－1表'!G8-'第15－2表'!G8</f>
        <v>1.4399409435073007E-3</v>
      </c>
      <c r="K8" s="54">
        <f>'第15－1表'!H8-'第15－2表'!H8</f>
        <v>-0.41094002266889618</v>
      </c>
      <c r="L8" s="55">
        <f>'第15－1表'!I8-'第15－2表'!I8</f>
        <v>0.40950007572538993</v>
      </c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2:35" ht="21" customHeight="1" x14ac:dyDescent="0.15">
      <c r="B9" s="13" t="s">
        <v>11</v>
      </c>
      <c r="C9" s="13"/>
      <c r="D9" s="47">
        <f>'第15－1表'!D9-'第15－2表'!D9</f>
        <v>-155</v>
      </c>
      <c r="E9" s="48">
        <f>'第15－1表'!E9-'第15－2表'!E9</f>
        <v>4</v>
      </c>
      <c r="F9" s="49">
        <f>'第15－1表'!F9-'第15－2表'!F9</f>
        <v>-353</v>
      </c>
      <c r="G9" s="50">
        <v>-2.8603063295811038</v>
      </c>
      <c r="H9" s="51">
        <v>3.5938903863432167E-2</v>
      </c>
      <c r="I9" s="52">
        <v>-1.0919326899282356</v>
      </c>
      <c r="J9" s="53">
        <f>'第15－1表'!G9-'第15－2表'!G9</f>
        <v>-0.20491069212410729</v>
      </c>
      <c r="K9" s="54">
        <f>'第15－1表'!H9-'第15－2表'!H9</f>
        <v>0.24552558728154494</v>
      </c>
      <c r="L9" s="55">
        <f>'第15－1表'!I9-'第15－2表'!I9</f>
        <v>-4.0614895157432329E-2</v>
      </c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21" customHeight="1" x14ac:dyDescent="0.15">
      <c r="B10" s="13" t="s">
        <v>12</v>
      </c>
      <c r="C10" s="13"/>
      <c r="D10" s="47">
        <f>'第15－1表'!D10-'第15－2表'!D10</f>
        <v>19</v>
      </c>
      <c r="E10" s="48">
        <f>'第15－1表'!E10-'第15－2表'!E10</f>
        <v>-644</v>
      </c>
      <c r="F10" s="49">
        <f>'第15－1表'!F10-'第15－2表'!F10</f>
        <v>-555</v>
      </c>
      <c r="G10" s="50">
        <v>6.9343065693430654</v>
      </c>
      <c r="H10" s="51">
        <v>-3.7797863599013972</v>
      </c>
      <c r="I10" s="52">
        <v>-1.5009330124131217</v>
      </c>
      <c r="J10" s="53">
        <f>'第15－1表'!G10-'第15－2表'!G10</f>
        <v>4.6989275907274086E-2</v>
      </c>
      <c r="K10" s="54">
        <f>'第15－1表'!H10-'第15－2表'!H10</f>
        <v>-0.51529891245206372</v>
      </c>
      <c r="L10" s="55">
        <f>'第15－1表'!I10-'第15－2表'!I10</f>
        <v>0.46830963654478808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2:35" ht="21" customHeight="1" x14ac:dyDescent="0.15">
      <c r="B11" s="13" t="s">
        <v>13</v>
      </c>
      <c r="C11" s="13"/>
      <c r="D11" s="47">
        <f>'第15－1表'!D11-'第15－2表'!D11</f>
        <v>-89</v>
      </c>
      <c r="E11" s="48">
        <f>'第15－1表'!E11-'第15－2表'!E11</f>
        <v>-382</v>
      </c>
      <c r="F11" s="49">
        <f>'第15－1表'!F11-'第15－2表'!F11</f>
        <v>723</v>
      </c>
      <c r="G11" s="50">
        <v>-8.9808274470232075</v>
      </c>
      <c r="H11" s="51">
        <v>-1.9331005515915187</v>
      </c>
      <c r="I11" s="52">
        <v>2.9704190632703367</v>
      </c>
      <c r="J11" s="53">
        <f>'第15－1表'!G11-'第15－2表'!G11</f>
        <v>-0.2084912611995029</v>
      </c>
      <c r="K11" s="54">
        <f>'第15－1表'!H11-'第15－2表'!H11</f>
        <v>-1.08599995536769</v>
      </c>
      <c r="L11" s="55">
        <f>'第15－1表'!I11-'第15－2表'!I11</f>
        <v>1.2944912125671877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1" customHeight="1" x14ac:dyDescent="0.15">
      <c r="B12" s="13" t="s">
        <v>14</v>
      </c>
      <c r="C12" s="13"/>
      <c r="D12" s="47">
        <f>'第15－1表'!D12-'第15－2表'!D12</f>
        <v>205</v>
      </c>
      <c r="E12" s="48">
        <f>'第15－1表'!E12-'第15－2表'!E12</f>
        <v>513</v>
      </c>
      <c r="F12" s="49">
        <f>'第15－1表'!F12-'第15－2表'!F12</f>
        <v>663</v>
      </c>
      <c r="G12" s="50">
        <v>10.523613963039015</v>
      </c>
      <c r="H12" s="51">
        <v>3.3426728350817752</v>
      </c>
      <c r="I12" s="52">
        <v>3.2805541810984664</v>
      </c>
      <c r="J12" s="53">
        <f>'第15－1表'!G12-'第15－2表'!G12</f>
        <v>0.34272287521823852</v>
      </c>
      <c r="K12" s="54">
        <f>'第15－1表'!H12-'第15－2表'!H12</f>
        <v>-0.13399039968670934</v>
      </c>
      <c r="L12" s="55">
        <f>'第15－1表'!I12-'第15－2表'!I12</f>
        <v>-0.20873247353153346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1" customHeight="1" x14ac:dyDescent="0.15">
      <c r="B13" s="13" t="s">
        <v>15</v>
      </c>
      <c r="C13" s="13"/>
      <c r="D13" s="47">
        <f>'第15－1表'!D13-'第15－2表'!D13</f>
        <v>16</v>
      </c>
      <c r="E13" s="48">
        <f>'第15－1表'!E13-'第15－2表'!E13</f>
        <v>-298</v>
      </c>
      <c r="F13" s="49">
        <f>'第15－1表'!F13-'第15－2表'!F13</f>
        <v>-206</v>
      </c>
      <c r="G13" s="50">
        <v>8.0402010050251249</v>
      </c>
      <c r="H13" s="51">
        <v>-5.45288197621226</v>
      </c>
      <c r="I13" s="52">
        <v>-3.7406936626112222</v>
      </c>
      <c r="J13" s="53">
        <f>'第15－1表'!G13-'第15－2表'!G13</f>
        <v>0.23114502963951278</v>
      </c>
      <c r="K13" s="54">
        <f>'第15－1表'!H13-'第15－2表'!H13</f>
        <v>-0.5547504169098616</v>
      </c>
      <c r="L13" s="55">
        <f>'第15－1表'!I13-'第15－2表'!I13</f>
        <v>0.32360539027034463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1" customHeight="1" x14ac:dyDescent="0.15">
      <c r="B14" s="13" t="s">
        <v>16</v>
      </c>
      <c r="C14" s="13"/>
      <c r="D14" s="47">
        <f>'第15－1表'!D14-'第15－2表'!D14</f>
        <v>37</v>
      </c>
      <c r="E14" s="48">
        <f>'第15－1表'!E14-'第15－2表'!E14</f>
        <v>-52</v>
      </c>
      <c r="F14" s="49">
        <f>'第15－1表'!F14-'第15－2表'!F14</f>
        <v>-46</v>
      </c>
      <c r="G14" s="50">
        <v>8.7264150943396217</v>
      </c>
      <c r="H14" s="51">
        <v>-0.87453750420450715</v>
      </c>
      <c r="I14" s="52">
        <v>-0.37358888979127752</v>
      </c>
      <c r="J14" s="53">
        <f>'第15－1表'!G14-'第15－2表'!G14</f>
        <v>0.20612372502927778</v>
      </c>
      <c r="K14" s="54">
        <f>'第15－1表'!H14-'第15－2表'!H14</f>
        <v>-0.17498823014130238</v>
      </c>
      <c r="L14" s="55">
        <f>'第15－1表'!I14-'第15－2表'!I14</f>
        <v>-3.1135490887976403E-2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21" customHeight="1" x14ac:dyDescent="0.15">
      <c r="B15" s="13" t="s">
        <v>17</v>
      </c>
      <c r="C15" s="13"/>
      <c r="D15" s="47">
        <f>'第15－1表'!D15-'第15－2表'!D15</f>
        <v>63</v>
      </c>
      <c r="E15" s="48">
        <f>'第15－1表'!E15-'第15－2表'!E15</f>
        <v>-393</v>
      </c>
      <c r="F15" s="49">
        <f>'第15－1表'!F15-'第15－2表'!F15</f>
        <v>496</v>
      </c>
      <c r="G15" s="50">
        <v>9.3889716840536508</v>
      </c>
      <c r="H15" s="51">
        <v>-3.6415863602668646</v>
      </c>
      <c r="I15" s="52">
        <v>2.5020177562550443</v>
      </c>
      <c r="J15" s="53">
        <f>'第15－1表'!G15-'第15－2表'!G15</f>
        <v>0.18897994829449916</v>
      </c>
      <c r="K15" s="54">
        <f>'第15－1表'!H15-'第15－2表'!H15</f>
        <v>-1.4315305654035271</v>
      </c>
      <c r="L15" s="55">
        <f>'第15－1表'!I15-'第15－2表'!I15</f>
        <v>1.2425506171090248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1" customHeight="1" x14ac:dyDescent="0.15">
      <c r="B16" s="13" t="s">
        <v>18</v>
      </c>
      <c r="C16" s="13"/>
      <c r="D16" s="47">
        <f>'第15－1表'!D16-'第15－2表'!D16</f>
        <v>-65</v>
      </c>
      <c r="E16" s="48">
        <f>'第15－1表'!E16-'第15－2表'!E16</f>
        <v>-453</v>
      </c>
      <c r="F16" s="49">
        <f>'第15－1表'!F16-'第15－2表'!F16</f>
        <v>-75</v>
      </c>
      <c r="G16" s="50">
        <v>-4.3333333333333339</v>
      </c>
      <c r="H16" s="51">
        <v>-4.7379981173517418</v>
      </c>
      <c r="I16" s="52">
        <v>-0.49817336433078707</v>
      </c>
      <c r="J16" s="53">
        <f>'第15－1表'!G16-'第15－2表'!G16</f>
        <v>-0.12122563859610924</v>
      </c>
      <c r="K16" s="54">
        <f>'第15－1表'!H16-'第15－2表'!H16</f>
        <v>-0.92428098484760568</v>
      </c>
      <c r="L16" s="55">
        <f>'第15－1表'!I16-'第15－2表'!I16</f>
        <v>1.0455066174437135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21" customHeight="1" x14ac:dyDescent="0.15">
      <c r="B17" s="13" t="s">
        <v>19</v>
      </c>
      <c r="C17" s="13"/>
      <c r="D17" s="47">
        <f>'第15－1表'!D17-'第15－2表'!D17</f>
        <v>-44</v>
      </c>
      <c r="E17" s="48">
        <f>'第15－1表'!E17-'第15－2表'!E17</f>
        <v>63</v>
      </c>
      <c r="F17" s="49">
        <f>'第15－1表'!F17-'第15－2表'!F17</f>
        <v>845</v>
      </c>
      <c r="G17" s="50">
        <v>-4.9493813273340832</v>
      </c>
      <c r="H17" s="51">
        <v>0.57476507617918071</v>
      </c>
      <c r="I17" s="52">
        <v>5.8095565486421457</v>
      </c>
      <c r="J17" s="53">
        <f>'第15－1表'!G17-'第15－2表'!G17</f>
        <v>-0.26816851997973101</v>
      </c>
      <c r="K17" s="54">
        <f>'第15－1表'!H17-'第15－2表'!H17</f>
        <v>-1.0851153389998061</v>
      </c>
      <c r="L17" s="55">
        <f>'第15－1表'!I17-'第15－2表'!I17</f>
        <v>1.3532838519795476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35" ht="21" customHeight="1" x14ac:dyDescent="0.15">
      <c r="B18" s="13" t="s">
        <v>20</v>
      </c>
      <c r="C18" s="13"/>
      <c r="D18" s="47">
        <f>'第15－1表'!D18-'第15－2表'!D18</f>
        <v>9</v>
      </c>
      <c r="E18" s="48">
        <f>'第15－1表'!E18-'第15－2表'!E18</f>
        <v>-246</v>
      </c>
      <c r="F18" s="49">
        <f>'第15－1表'!F18-'第15－2表'!F18</f>
        <v>-325</v>
      </c>
      <c r="G18" s="50">
        <v>4.5454545454545459</v>
      </c>
      <c r="H18" s="51">
        <v>-2.2248349461879351</v>
      </c>
      <c r="I18" s="52">
        <v>-1.7979641513609206</v>
      </c>
      <c r="J18" s="53">
        <f>'第15－1表'!G18-'第15－2表'!G18</f>
        <v>4.4470790546793482E-2</v>
      </c>
      <c r="K18" s="54">
        <f>'第15－1表'!H18-'第15－2表'!H18</f>
        <v>-0.11867315202072604</v>
      </c>
      <c r="L18" s="55">
        <f>'第15－1表'!I18-'第15－2表'!I18</f>
        <v>7.4202359473936497E-2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2:35" ht="21" customHeight="1" x14ac:dyDescent="0.15">
      <c r="B19" s="13" t="s">
        <v>21</v>
      </c>
      <c r="C19" s="13"/>
      <c r="D19" s="47">
        <f>'第15－1表'!D19-'第15－2表'!D19</f>
        <v>-18</v>
      </c>
      <c r="E19" s="48">
        <f>'第15－1表'!E19-'第15－2表'!E19</f>
        <v>405</v>
      </c>
      <c r="F19" s="49">
        <f>'第15－1表'!F19-'第15－2表'!F19</f>
        <v>521</v>
      </c>
      <c r="G19" s="50">
        <v>-1.8691588785046727</v>
      </c>
      <c r="H19" s="51">
        <v>1.7565164592097844</v>
      </c>
      <c r="I19" s="52">
        <v>1.2039561861625918</v>
      </c>
      <c r="J19" s="53">
        <f>'第15－1表'!G19-'第15－2表'!G19</f>
        <v>-4.5444105339109031E-2</v>
      </c>
      <c r="K19" s="54">
        <f>'第15－1表'!H19-'第15－2表'!H19</f>
        <v>0.13766633397835903</v>
      </c>
      <c r="L19" s="55">
        <f>'第15－1表'!I19-'第15－2表'!I19</f>
        <v>-9.2222233639247975E-2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5" ht="21" customHeight="1" x14ac:dyDescent="0.15">
      <c r="B20" s="13" t="s">
        <v>22</v>
      </c>
      <c r="C20" s="13"/>
      <c r="D20" s="47">
        <f>'第15－1表'!D20-'第15－2表'!D20</f>
        <v>17</v>
      </c>
      <c r="E20" s="48">
        <f>'第15－1表'!E20-'第15－2表'!E20</f>
        <v>567</v>
      </c>
      <c r="F20" s="49">
        <f>'第15－1表'!F20-'第15－2表'!F20</f>
        <v>906</v>
      </c>
      <c r="G20" s="50">
        <v>2.5875190258751903</v>
      </c>
      <c r="H20" s="51">
        <v>3.3536405039332822</v>
      </c>
      <c r="I20" s="52">
        <v>3.2619261926192618</v>
      </c>
      <c r="J20" s="53">
        <f>'第15－1表'!G20-'第15－2表'!G20</f>
        <v>-9.8044914360482238E-3</v>
      </c>
      <c r="K20" s="54">
        <f>'第15－1表'!H20-'第15－2表'!H20</f>
        <v>2.4292942781933391E-2</v>
      </c>
      <c r="L20" s="55">
        <f>'第15－1表'!I20-'第15－2表'!I20</f>
        <v>-1.4488452345887026E-2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2:35" ht="21" customHeight="1" x14ac:dyDescent="0.15">
      <c r="B21" s="13" t="s">
        <v>23</v>
      </c>
      <c r="C21" s="13"/>
      <c r="D21" s="47">
        <f>'第15－1表'!D21-'第15－2表'!D21</f>
        <v>27</v>
      </c>
      <c r="E21" s="48">
        <f>'第15－1表'!E21-'第15－2表'!E21</f>
        <v>-137</v>
      </c>
      <c r="F21" s="49">
        <f>'第15－1表'!F21-'第15－2表'!F21</f>
        <v>-168</v>
      </c>
      <c r="G21" s="50">
        <v>6.0810810810810816</v>
      </c>
      <c r="H21" s="51">
        <v>-2.3805386620330147</v>
      </c>
      <c r="I21" s="52">
        <v>-2.155780828949057</v>
      </c>
      <c r="J21" s="53">
        <f>'第15－1表'!G21-'第15－2表'!G21</f>
        <v>0.2612046985128651</v>
      </c>
      <c r="K21" s="54">
        <f>'第15－1表'!H21-'第15－2表'!H21</f>
        <v>-0.16520930347627427</v>
      </c>
      <c r="L21" s="55">
        <f>'第15－1表'!I21-'第15－2表'!I21</f>
        <v>-9.599539403659918E-2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5" ht="21" customHeight="1" x14ac:dyDescent="0.15">
      <c r="B22" s="13" t="s">
        <v>24</v>
      </c>
      <c r="C22" s="13"/>
      <c r="D22" s="47">
        <f>'第15－1表'!D22-'第15－2表'!D22</f>
        <v>-57</v>
      </c>
      <c r="E22" s="48">
        <f>'第15－1表'!E22-'第15－2表'!E22</f>
        <v>381</v>
      </c>
      <c r="F22" s="49">
        <f>'第15－1表'!F22-'第15－2表'!F22</f>
        <v>1071</v>
      </c>
      <c r="G22" s="50">
        <v>-8.9481946624803772</v>
      </c>
      <c r="H22" s="51">
        <v>5.0059124950729208</v>
      </c>
      <c r="I22" s="52">
        <v>6.6303473039063947</v>
      </c>
      <c r="J22" s="53">
        <f>'第15－1表'!G22-'第15－2表'!G22</f>
        <v>-0.36213814200213079</v>
      </c>
      <c r="K22" s="54">
        <f>'第15－1表'!H22-'第15－2表'!H22</f>
        <v>-0.20979708702389033</v>
      </c>
      <c r="L22" s="55">
        <f>'第15－1表'!I22-'第15－2表'!I22</f>
        <v>0.57193523502603227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2:35" ht="21" customHeight="1" x14ac:dyDescent="0.15">
      <c r="B23" s="13" t="s">
        <v>25</v>
      </c>
      <c r="C23" s="13"/>
      <c r="D23" s="47">
        <f>'第15－1表'!D23-'第15－2表'!D23</f>
        <v>-195</v>
      </c>
      <c r="E23" s="48">
        <f>'第15－1表'!E23-'第15－2表'!E23</f>
        <v>-284</v>
      </c>
      <c r="F23" s="49">
        <f>'第15－1表'!F23-'第15－2表'!F23</f>
        <v>-248</v>
      </c>
      <c r="G23" s="50">
        <v>-15.488482922954727</v>
      </c>
      <c r="H23" s="51">
        <v>-6.4369900271985498</v>
      </c>
      <c r="I23" s="52">
        <v>-3.2601551202839487</v>
      </c>
      <c r="J23" s="53">
        <f>'第15－1表'!G23-'第15－2表'!G23</f>
        <v>-1.0044375181560472</v>
      </c>
      <c r="K23" s="54">
        <f>'第15－1表'!H23-'第15－2表'!H23</f>
        <v>-0.33808618743486107</v>
      </c>
      <c r="L23" s="55">
        <f>'第15－1表'!I23-'第15－2表'!I23</f>
        <v>1.3425237035909063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2:35" ht="21" customHeight="1" x14ac:dyDescent="0.15">
      <c r="B24" s="13" t="s">
        <v>26</v>
      </c>
      <c r="C24" s="13"/>
      <c r="D24" s="47">
        <f>'第15－1表'!D24-'第15－2表'!D24</f>
        <v>-30</v>
      </c>
      <c r="E24" s="48">
        <f>'第15－1表'!E24-'第15－2表'!E24</f>
        <v>-314</v>
      </c>
      <c r="F24" s="49">
        <f>'第15－1表'!F24-'第15－2表'!F24</f>
        <v>140</v>
      </c>
      <c r="G24" s="50">
        <v>-2.2288261515601784</v>
      </c>
      <c r="H24" s="51">
        <v>-5.8944997184156183</v>
      </c>
      <c r="I24" s="52">
        <v>1.3981823629281933</v>
      </c>
      <c r="J24" s="53">
        <f>'第15－1表'!G24-'第15－2表'!G24</f>
        <v>-8.2174790474410564E-2</v>
      </c>
      <c r="K24" s="54">
        <f>'第15－1表'!H24-'第15－2表'!H24</f>
        <v>-1.509968858235645</v>
      </c>
      <c r="L24" s="55">
        <f>'第15－1表'!I24-'第15－2表'!I24</f>
        <v>1.5921436527100497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2:35" ht="21" customHeight="1" x14ac:dyDescent="0.15">
      <c r="B25" s="13" t="s">
        <v>27</v>
      </c>
      <c r="C25" s="13"/>
      <c r="D25" s="47">
        <f>'第15－1表'!D25-'第15－2表'!D25</f>
        <v>-27</v>
      </c>
      <c r="E25" s="48">
        <f>'第15－1表'!E25-'第15－2表'!E25</f>
        <v>84</v>
      </c>
      <c r="F25" s="49">
        <f>'第15－1表'!F25-'第15－2表'!F25</f>
        <v>24</v>
      </c>
      <c r="G25" s="50">
        <v>-1.875</v>
      </c>
      <c r="H25" s="51">
        <v>1.1559102793449842</v>
      </c>
      <c r="I25" s="52">
        <v>0.1901592583788923</v>
      </c>
      <c r="J25" s="53">
        <f>'第15－1表'!G25-'第15－2表'!G25</f>
        <v>-0.15165989598049467</v>
      </c>
      <c r="K25" s="54">
        <f>'第15－1表'!H25-'第15－2表'!H25</f>
        <v>0.26344625483871198</v>
      </c>
      <c r="L25" s="55">
        <f>'第15－1表'!I25-'第15－2表'!I25</f>
        <v>-0.11178636285821142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2:35" ht="21" customHeight="1" x14ac:dyDescent="0.15">
      <c r="B26" s="13" t="s">
        <v>28</v>
      </c>
      <c r="C26" s="13"/>
      <c r="D26" s="47">
        <f>'第15－1表'!D26-'第15－2表'!D26</f>
        <v>66</v>
      </c>
      <c r="E26" s="48">
        <f>'第15－1表'!E26-'第15－2表'!E26</f>
        <v>-325</v>
      </c>
      <c r="F26" s="49">
        <f>'第15－1表'!F26-'第15－2表'!F26</f>
        <v>-297</v>
      </c>
      <c r="G26" s="50">
        <v>7.9806529625151157</v>
      </c>
      <c r="H26" s="51">
        <v>-6.1751852555576665</v>
      </c>
      <c r="I26" s="52">
        <v>-2.5957000524383851</v>
      </c>
      <c r="J26" s="53">
        <f>'第15－1表'!G26-'第15－2表'!G26</f>
        <v>0.54327882600365029</v>
      </c>
      <c r="K26" s="54">
        <f>'第15－1表'!H26-'第15－2表'!H26</f>
        <v>-0.93126869974218707</v>
      </c>
      <c r="L26" s="55">
        <f>'第15－1表'!I26-'第15－2表'!I26</f>
        <v>0.38798987173854016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2:35" ht="21" customHeight="1" x14ac:dyDescent="0.15">
      <c r="B27" s="13" t="s">
        <v>29</v>
      </c>
      <c r="C27" s="13"/>
      <c r="D27" s="47">
        <f>'第15－1表'!D27-'第15－2表'!D27</f>
        <v>-48</v>
      </c>
      <c r="E27" s="48">
        <f>'第15－1表'!E27-'第15－2表'!E27</f>
        <v>-672</v>
      </c>
      <c r="F27" s="49">
        <f>'第15－1表'!F27-'第15－2表'!F27</f>
        <v>-126</v>
      </c>
      <c r="G27" s="50">
        <v>-3.397027600849257</v>
      </c>
      <c r="H27" s="51">
        <v>-9.6068620443173707</v>
      </c>
      <c r="I27" s="52">
        <v>-1.1912640635340834</v>
      </c>
      <c r="J27" s="53">
        <f>'第15－1表'!G27-'第15－2表'!G27</f>
        <v>8.2503962787990659E-2</v>
      </c>
      <c r="K27" s="54">
        <f>'第15－1表'!H27-'第15－2表'!H27</f>
        <v>-1.9862855548959715</v>
      </c>
      <c r="L27" s="55">
        <f>'第15－1表'!I27-'第15－2表'!I27</f>
        <v>1.9037815901079753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2:35" ht="21" customHeight="1" x14ac:dyDescent="0.15">
      <c r="B28" s="13" t="s">
        <v>30</v>
      </c>
      <c r="C28" s="13"/>
      <c r="D28" s="47">
        <f>'第15－1表'!D28-'第15－2表'!D28</f>
        <v>-27</v>
      </c>
      <c r="E28" s="48">
        <f>'第15－1表'!E28-'第15－2表'!E28</f>
        <v>-28</v>
      </c>
      <c r="F28" s="49">
        <f>'第15－1表'!F28-'第15－2表'!F28</f>
        <v>97</v>
      </c>
      <c r="G28" s="50">
        <v>-10.887096774193548</v>
      </c>
      <c r="H28" s="51">
        <v>-0.76107637945093776</v>
      </c>
      <c r="I28" s="52">
        <v>1.2182868625973373</v>
      </c>
      <c r="J28" s="53">
        <f>'第15－1表'!G28-'第15－2表'!G28</f>
        <v>-0.23364432144099601</v>
      </c>
      <c r="K28" s="54">
        <f>'第15－1表'!H28-'第15－2表'!H28</f>
        <v>-0.34361512148961282</v>
      </c>
      <c r="L28" s="55">
        <f>'第15－1表'!I28-'第15－2表'!I28</f>
        <v>0.57725943493059617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2:35" ht="21" customHeight="1" x14ac:dyDescent="0.15">
      <c r="B29" s="13" t="s">
        <v>31</v>
      </c>
      <c r="C29" s="13"/>
      <c r="D29" s="47">
        <f>'第15－1表'!D29-'第15－2表'!D29</f>
        <v>28</v>
      </c>
      <c r="E29" s="48">
        <f>'第15－1表'!E29-'第15－2表'!E29</f>
        <v>-6</v>
      </c>
      <c r="F29" s="49">
        <f>'第15－1表'!F29-'第15－2表'!F29</f>
        <v>241</v>
      </c>
      <c r="G29" s="50">
        <v>33.333333333333329</v>
      </c>
      <c r="H29" s="51">
        <v>-0.18933417481855475</v>
      </c>
      <c r="I29" s="52">
        <v>3.3365637546725737</v>
      </c>
      <c r="J29" s="53">
        <f>'第15－1表'!G29-'第15－2表'!G29</f>
        <v>0.24109488640435284</v>
      </c>
      <c r="K29" s="54">
        <f>'第15－1表'!H29-'第15－2表'!H29</f>
        <v>-0.79670128628102432</v>
      </c>
      <c r="L29" s="55">
        <f>'第15－1表'!I29-'第15－2表'!I29</f>
        <v>0.55560639687665514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2:35" ht="21" customHeight="1" x14ac:dyDescent="0.15">
      <c r="B30" s="13" t="s">
        <v>32</v>
      </c>
      <c r="C30" s="13"/>
      <c r="D30" s="47">
        <f>'第15－1表'!D30-'第15－2表'!D30</f>
        <v>-50</v>
      </c>
      <c r="E30" s="48">
        <f>'第15－1表'!E30-'第15－2表'!E30</f>
        <v>-402</v>
      </c>
      <c r="F30" s="49">
        <f>'第15－1表'!F30-'第15－2表'!F30</f>
        <v>-312</v>
      </c>
      <c r="G30" s="50">
        <v>-9.1074681238615653</v>
      </c>
      <c r="H30" s="51">
        <v>-6.7551671987901196</v>
      </c>
      <c r="I30" s="52">
        <v>-3.5907469213948668</v>
      </c>
      <c r="J30" s="53">
        <f>'第15－1表'!G30-'第15－2表'!G30</f>
        <v>-0.15518573432530092</v>
      </c>
      <c r="K30" s="54">
        <f>'第15－1表'!H30-'第15－2表'!H30</f>
        <v>-0.71173188766278628</v>
      </c>
      <c r="L30" s="55">
        <f>'第15－1表'!I30-'第15－2表'!I30</f>
        <v>0.86691761898808295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2:35" ht="21" customHeight="1" x14ac:dyDescent="0.15">
      <c r="B31" s="13" t="s">
        <v>33</v>
      </c>
      <c r="C31" s="13"/>
      <c r="D31" s="47">
        <f>'第15－1表'!D31-'第15－2表'!D31</f>
        <v>-21</v>
      </c>
      <c r="E31" s="48">
        <f>'第15－1表'!E31-'第15－2表'!E31</f>
        <v>-267</v>
      </c>
      <c r="F31" s="49">
        <f>'第15－1表'!F31-'第15－2表'!F31</f>
        <v>-156</v>
      </c>
      <c r="G31" s="50">
        <v>-8.0769230769230766</v>
      </c>
      <c r="H31" s="51">
        <v>-4.6990496304118263</v>
      </c>
      <c r="I31" s="52">
        <v>-2.1018593371059016</v>
      </c>
      <c r="J31" s="53">
        <f>'第15－1表'!G31-'第15－2表'!G31</f>
        <v>-9.5680090828793807E-2</v>
      </c>
      <c r="K31" s="54">
        <f>'第15－1表'!H31-'第15－2表'!H31</f>
        <v>-0.60544570604309911</v>
      </c>
      <c r="L31" s="55">
        <f>'第15－1表'!I31-'第15－2表'!I31</f>
        <v>0.70112579787189588</v>
      </c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2:35" ht="21" customHeight="1" x14ac:dyDescent="0.15">
      <c r="B32" s="13" t="s">
        <v>34</v>
      </c>
      <c r="C32" s="13"/>
      <c r="D32" s="47">
        <f>'第15－1表'!D32-'第15－2表'!D32</f>
        <v>17</v>
      </c>
      <c r="E32" s="48">
        <f>'第15－1表'!E32-'第15－2表'!E32</f>
        <v>-127</v>
      </c>
      <c r="F32" s="49">
        <f>'第15－1表'!F32-'第15－2表'!F32</f>
        <v>-248</v>
      </c>
      <c r="G32" s="50">
        <v>11.038961038961039</v>
      </c>
      <c r="H32" s="51">
        <v>-7.8784119106699748</v>
      </c>
      <c r="I32" s="52">
        <v>-11.54562383612663</v>
      </c>
      <c r="J32" s="53">
        <f>'第15－1表'!G32-'第15－2表'!G32</f>
        <v>0.87418013703168107</v>
      </c>
      <c r="K32" s="54">
        <f>'第15－1表'!H32-'第15－2表'!H32</f>
        <v>0.57491695817578403</v>
      </c>
      <c r="L32" s="55">
        <f>'第15－1表'!I32-'第15－2表'!I32</f>
        <v>-1.4490970922074595</v>
      </c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2:35" ht="21" customHeight="1" x14ac:dyDescent="0.15">
      <c r="B33" s="13" t="s">
        <v>35</v>
      </c>
      <c r="C33" s="13"/>
      <c r="D33" s="47">
        <f>'第15－1表'!D33-'第15－2表'!D33</f>
        <v>12</v>
      </c>
      <c r="E33" s="48">
        <f>'第15－1表'!E33-'第15－2表'!E33</f>
        <v>-177</v>
      </c>
      <c r="F33" s="49">
        <f>'第15－1表'!F33-'第15－2表'!F33</f>
        <v>-16</v>
      </c>
      <c r="G33" s="50">
        <v>3.0303030303030303</v>
      </c>
      <c r="H33" s="51">
        <v>-4.779908182554685</v>
      </c>
      <c r="I33" s="52">
        <v>-0.29433406916850624</v>
      </c>
      <c r="J33" s="53">
        <f>'第15－1表'!G33-'第15－2表'!G33</f>
        <v>0.20865028209858405</v>
      </c>
      <c r="K33" s="54">
        <f>'第15－1表'!H33-'第15－2表'!H33</f>
        <v>-1.1407641552700625</v>
      </c>
      <c r="L33" s="55">
        <f>'第15－1表'!I33-'第15－2表'!I33</f>
        <v>0.93211387917147448</v>
      </c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2:35" ht="21" customHeight="1" x14ac:dyDescent="0.15">
      <c r="B34" s="13" t="s">
        <v>36</v>
      </c>
      <c r="C34" s="13"/>
      <c r="D34" s="47">
        <f>'第15－1表'!D34-'第15－2表'!D34</f>
        <v>34</v>
      </c>
      <c r="E34" s="48">
        <f>'第15－1表'!E34-'第15－2表'!E34</f>
        <v>-29</v>
      </c>
      <c r="F34" s="49">
        <f>'第15－1表'!F34-'第15－2表'!F34</f>
        <v>50</v>
      </c>
      <c r="G34" s="50">
        <v>20.987654320987652</v>
      </c>
      <c r="H34" s="51">
        <v>-1.4668689934243804</v>
      </c>
      <c r="I34" s="52">
        <v>1.8201674554058973</v>
      </c>
      <c r="J34" s="53">
        <f>'第15－1表'!G34-'第15－2表'!G34</f>
        <v>0.65121275879410501</v>
      </c>
      <c r="K34" s="54">
        <f>'第15－1表'!H34-'第15－2表'!H34</f>
        <v>-1.0373284799386013</v>
      </c>
      <c r="L34" s="55">
        <f>'第15－1表'!I34-'第15－2表'!I34</f>
        <v>0.38611571914449172</v>
      </c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2:35" ht="21" customHeight="1" x14ac:dyDescent="0.15">
      <c r="B35" s="13" t="s">
        <v>37</v>
      </c>
      <c r="C35" s="13"/>
      <c r="D35" s="47">
        <f>'第15－1表'!D35-'第15－2表'!D35</f>
        <v>-33</v>
      </c>
      <c r="E35" s="48">
        <f>'第15－1表'!E35-'第15－2表'!E35</f>
        <v>-535</v>
      </c>
      <c r="F35" s="49">
        <f>'第15－1表'!F35-'第15－2表'!F35</f>
        <v>93</v>
      </c>
      <c r="G35" s="50">
        <v>-12.547528517110266</v>
      </c>
      <c r="H35" s="51">
        <v>-17.415364583333336</v>
      </c>
      <c r="I35" s="52">
        <v>2.2022259057542031</v>
      </c>
      <c r="J35" s="53">
        <f>'第15－1表'!G35-'第15－2表'!G35</f>
        <v>-0.23254491535168054</v>
      </c>
      <c r="K35" s="54">
        <f>'第15－1表'!H35-'第15－2表'!H35</f>
        <v>-4.827517308586927</v>
      </c>
      <c r="L35" s="55">
        <f>'第15－1表'!I35-'第15－2表'!I35</f>
        <v>5.0600622279386016</v>
      </c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2:35" ht="21" customHeight="1" x14ac:dyDescent="0.15">
      <c r="B36" s="13" t="s">
        <v>38</v>
      </c>
      <c r="C36" s="13"/>
      <c r="D36" s="47">
        <f>'第15－1表'!D36-'第15－2表'!D36</f>
        <v>129</v>
      </c>
      <c r="E36" s="48">
        <f>'第15－1表'!E36-'第15－2表'!E36</f>
        <v>-459</v>
      </c>
      <c r="F36" s="49">
        <f>'第15－1表'!F36-'第15－2表'!F36</f>
        <v>-192</v>
      </c>
      <c r="G36" s="50">
        <v>21.976149914821125</v>
      </c>
      <c r="H36" s="51">
        <v>-11.222493887530563</v>
      </c>
      <c r="I36" s="52">
        <v>-3.087313072841293</v>
      </c>
      <c r="J36" s="53">
        <f>'第15－1表'!G36-'第15－2表'!G36</f>
        <v>1.5145719689574157</v>
      </c>
      <c r="K36" s="54">
        <f>'第15－1表'!H36-'第15－2表'!H36</f>
        <v>-2.5357467695301068</v>
      </c>
      <c r="L36" s="55">
        <f>'第15－1表'!I36-'第15－2表'!I36</f>
        <v>1.0211748005726875</v>
      </c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2:35" ht="21" customHeight="1" x14ac:dyDescent="0.15">
      <c r="B37" s="13" t="s">
        <v>39</v>
      </c>
      <c r="C37" s="13"/>
      <c r="D37" s="47">
        <f>'第15－1表'!D37-'第15－2表'!D37</f>
        <v>-31</v>
      </c>
      <c r="E37" s="48">
        <f>'第15－1表'!E37-'第15－2表'!E37</f>
        <v>85</v>
      </c>
      <c r="F37" s="49">
        <f>'第15－1表'!F37-'第15－2表'!F37</f>
        <v>212</v>
      </c>
      <c r="G37" s="50">
        <v>-4.031209362808843</v>
      </c>
      <c r="H37" s="51">
        <v>2.1329987452948558</v>
      </c>
      <c r="I37" s="52">
        <v>3.1510107015457791</v>
      </c>
      <c r="J37" s="53">
        <f>'第15－1表'!G37-'第15－2表'!G37</f>
        <v>-0.41551914347552721</v>
      </c>
      <c r="K37" s="54">
        <f>'第15－1表'!H37-'第15－2表'!H37</f>
        <v>-6.2302365936247384E-2</v>
      </c>
      <c r="L37" s="55">
        <f>'第15－1表'!I37-'第15－2表'!I37</f>
        <v>0.47782151641177251</v>
      </c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2:35" ht="21" customHeight="1" x14ac:dyDescent="0.15">
      <c r="B38" s="13" t="s">
        <v>40</v>
      </c>
      <c r="C38" s="13"/>
      <c r="D38" s="47">
        <f>'第15－1表'!D38-'第15－2表'!D38</f>
        <v>31</v>
      </c>
      <c r="E38" s="48">
        <f>'第15－1表'!E38-'第15－2表'!E38</f>
        <v>-266</v>
      </c>
      <c r="F38" s="49">
        <f>'第15－1表'!F38-'第15－2表'!F38</f>
        <v>131</v>
      </c>
      <c r="G38" s="50">
        <v>7.2429906542056068</v>
      </c>
      <c r="H38" s="51">
        <v>-5.5209630552096307</v>
      </c>
      <c r="I38" s="52">
        <v>1.9899741759076408</v>
      </c>
      <c r="J38" s="53">
        <f>'第15－1表'!G38-'第15－2表'!G38</f>
        <v>0.29648576123645265</v>
      </c>
      <c r="K38" s="54">
        <f>'第15－1表'!H38-'第15－2表'!H38</f>
        <v>-1.9073805985391843</v>
      </c>
      <c r="L38" s="55">
        <f>'第15－1表'!I38-'第15－2表'!I38</f>
        <v>1.6108948413027235</v>
      </c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2:35" ht="21" customHeight="1" x14ac:dyDescent="0.15">
      <c r="B39" s="13" t="s">
        <v>41</v>
      </c>
      <c r="C39" s="13"/>
      <c r="D39" s="47">
        <f>'第15－1表'!D39-'第15－2表'!D39</f>
        <v>19</v>
      </c>
      <c r="E39" s="48">
        <f>'第15－1表'!E39-'第15－2表'!E39</f>
        <v>22</v>
      </c>
      <c r="F39" s="49">
        <f>'第15－1表'!F39-'第15－2表'!F39</f>
        <v>229</v>
      </c>
      <c r="G39" s="50">
        <v>15.447154471544716</v>
      </c>
      <c r="H39" s="51">
        <v>0.85870413739266205</v>
      </c>
      <c r="I39" s="52">
        <v>3.604028958136607</v>
      </c>
      <c r="J39" s="53">
        <f>'第15－1表'!G39-'第15－2表'!G39</f>
        <v>0.16463552531895109</v>
      </c>
      <c r="K39" s="54">
        <f>'第15－1表'!H39-'第15－2表'!H39</f>
        <v>-0.58575976550282149</v>
      </c>
      <c r="L39" s="55">
        <f>'第15－1表'!I39-'第15－2表'!I39</f>
        <v>0.42112424218387901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2:35" ht="21" customHeight="1" x14ac:dyDescent="0.15">
      <c r="B40" s="13" t="s">
        <v>42</v>
      </c>
      <c r="C40" s="13"/>
      <c r="D40" s="47">
        <f>'第15－1表'!D40-'第15－2表'!D40</f>
        <v>-16</v>
      </c>
      <c r="E40" s="48">
        <f>'第15－1表'!E40-'第15－2表'!E40</f>
        <v>-158</v>
      </c>
      <c r="F40" s="49">
        <f>'第15－1表'!F40-'第15－2表'!F40</f>
        <v>-65</v>
      </c>
      <c r="G40" s="50">
        <v>-11.188811188811188</v>
      </c>
      <c r="H40" s="51">
        <v>-8.2896117523609654</v>
      </c>
      <c r="I40" s="52">
        <v>-3.0134445989800649</v>
      </c>
      <c r="J40" s="53">
        <f>'第15－1表'!G40-'第15－2表'!G40</f>
        <v>-0.19849325176509769</v>
      </c>
      <c r="K40" s="54">
        <f>'第15－1表'!H40-'第15－2表'!H40</f>
        <v>-1.2526908610508798</v>
      </c>
      <c r="L40" s="55">
        <f>'第15－1表'!I40-'第15－2表'!I40</f>
        <v>1.4511841088159798</v>
      </c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2:35" ht="21" customHeight="1" x14ac:dyDescent="0.15">
      <c r="B41" s="13" t="s">
        <v>43</v>
      </c>
      <c r="C41" s="13"/>
      <c r="D41" s="47">
        <f>'第15－1表'!D41-'第15－2表'!D41</f>
        <v>15</v>
      </c>
      <c r="E41" s="48">
        <f>'第15－1表'!E41-'第15－2表'!E41</f>
        <v>-10</v>
      </c>
      <c r="F41" s="49">
        <f>'第15－1表'!F41-'第15－2表'!F41</f>
        <v>47</v>
      </c>
      <c r="G41" s="50">
        <v>9.316770186335404</v>
      </c>
      <c r="H41" s="51">
        <v>-0.80064051240992784</v>
      </c>
      <c r="I41" s="52">
        <v>3.1951053704962611</v>
      </c>
      <c r="J41" s="53">
        <f>'第15－1表'!G41-'第15－2表'!G41</f>
        <v>0.41234451314682374</v>
      </c>
      <c r="K41" s="54">
        <f>'第15－1表'!H41-'第15－2表'!H41</f>
        <v>-1.1095656797119062</v>
      </c>
      <c r="L41" s="55">
        <f>'第15－1表'!I41-'第15－2表'!I41</f>
        <v>0.6972211625650786</v>
      </c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2:35" ht="21" customHeight="1" x14ac:dyDescent="0.15">
      <c r="B42" s="13" t="s">
        <v>44</v>
      </c>
      <c r="C42" s="13"/>
      <c r="D42" s="47">
        <f>'第15－1表'!D42-'第15－2表'!D42</f>
        <v>-5</v>
      </c>
      <c r="E42" s="48">
        <f>'第15－1表'!E42-'第15－2表'!E42</f>
        <v>-80</v>
      </c>
      <c r="F42" s="49">
        <f>'第15－1表'!F42-'第15－2表'!F42</f>
        <v>21</v>
      </c>
      <c r="G42" s="50">
        <v>-3.5971223021582732</v>
      </c>
      <c r="H42" s="51">
        <v>-3.7278657968313138</v>
      </c>
      <c r="I42" s="52">
        <v>0.72941993747829104</v>
      </c>
      <c r="J42" s="53">
        <f>'第15－1表'!G42-'第15－2表'!G42</f>
        <v>-6.4260871278079001E-2</v>
      </c>
      <c r="K42" s="54">
        <f>'第15－1表'!H42-'第15－2表'!H42</f>
        <v>-1.0471286903795445</v>
      </c>
      <c r="L42" s="55">
        <f>'第15－1表'!I42-'第15－2表'!I42</f>
        <v>1.1113895616576244</v>
      </c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2:35" ht="21" customHeight="1" x14ac:dyDescent="0.15">
      <c r="B43" s="13" t="s">
        <v>45</v>
      </c>
      <c r="C43" s="13"/>
      <c r="D43" s="47">
        <f>'第15－1表'!D43-'第15－2表'!D43</f>
        <v>32</v>
      </c>
      <c r="E43" s="48">
        <f>'第15－1表'!E43-'第15－2表'!E43</f>
        <v>-62</v>
      </c>
      <c r="F43" s="49">
        <f>'第15－1表'!F43-'第15－2表'!F43</f>
        <v>-36</v>
      </c>
      <c r="G43" s="50">
        <v>37.647058823529413</v>
      </c>
      <c r="H43" s="51">
        <v>-7.6827757125154896</v>
      </c>
      <c r="I43" s="52">
        <v>-3.5928143712574849</v>
      </c>
      <c r="J43" s="53">
        <f>'第15－1表'!G43-'第15－2表'!G43</f>
        <v>1.9125812484044342</v>
      </c>
      <c r="K43" s="54">
        <f>'第15－1表'!H43-'第15－2表'!H43</f>
        <v>-1.8533131264308267</v>
      </c>
      <c r="L43" s="55">
        <f>'第15－1表'!I43-'第15－2表'!I43</f>
        <v>-5.9268124973606007E-2</v>
      </c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2:35" ht="21" customHeight="1" x14ac:dyDescent="0.15">
      <c r="B44" s="13" t="s">
        <v>46</v>
      </c>
      <c r="C44" s="13"/>
      <c r="D44" s="47">
        <f>'第15－1表'!D44-'第15－2表'!D44</f>
        <v>-5</v>
      </c>
      <c r="E44" s="48">
        <f>'第15－1表'!E44-'第15－2表'!E44</f>
        <v>-197</v>
      </c>
      <c r="F44" s="49">
        <f>'第15－1表'!F44-'第15－2表'!F44</f>
        <v>-206</v>
      </c>
      <c r="G44" s="50">
        <v>-2.7472527472527473</v>
      </c>
      <c r="H44" s="51">
        <v>-8.0605564648117838</v>
      </c>
      <c r="I44" s="52">
        <v>-6.7232375979112273</v>
      </c>
      <c r="J44" s="53">
        <f>'第15－1表'!G44-'第15－2表'!G44</f>
        <v>0.15240938339543053</v>
      </c>
      <c r="K44" s="54">
        <f>'第15－1表'!H44-'第15－2表'!H44</f>
        <v>-0.41184405040421979</v>
      </c>
      <c r="L44" s="55">
        <f>'第15－1表'!I44-'第15－2表'!I44</f>
        <v>0.25943466500878998</v>
      </c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2:35" ht="21" customHeight="1" x14ac:dyDescent="0.15">
      <c r="B45" s="13" t="s">
        <v>47</v>
      </c>
      <c r="C45" s="13"/>
      <c r="D45" s="47">
        <f>'第15－1表'!D45-'第15－2表'!D45</f>
        <v>59</v>
      </c>
      <c r="E45" s="48">
        <f>'第15－1表'!E45-'第15－2表'!E45</f>
        <v>-261</v>
      </c>
      <c r="F45" s="49">
        <f>'第15－1表'!F45-'第15－2表'!F45</f>
        <v>-54</v>
      </c>
      <c r="G45" s="50">
        <v>15.051020408163266</v>
      </c>
      <c r="H45" s="51">
        <v>-12.608695652173912</v>
      </c>
      <c r="I45" s="52">
        <v>-2.6405867970660144</v>
      </c>
      <c r="J45" s="53">
        <f>'第15－1表'!G45-'第15－2表'!G45</f>
        <v>1.9116868701730638</v>
      </c>
      <c r="K45" s="54">
        <f>'第15－1表'!H45-'第15－2表'!H45</f>
        <v>-3.3738625702085656</v>
      </c>
      <c r="L45" s="55">
        <f>'第15－1表'!I45-'第15－2表'!I45</f>
        <v>1.4621757000355018</v>
      </c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2:35" ht="21" customHeight="1" x14ac:dyDescent="0.15">
      <c r="B46" s="13" t="s">
        <v>48</v>
      </c>
      <c r="C46" s="13"/>
      <c r="D46" s="47">
        <f>'第15－1表'!D46-'第15－2表'!D46</f>
        <v>-7</v>
      </c>
      <c r="E46" s="48">
        <f>'第15－1表'!E46-'第15－2表'!E46</f>
        <v>-47</v>
      </c>
      <c r="F46" s="49">
        <f>'第15－1表'!F46-'第15－2表'!F46</f>
        <v>-13</v>
      </c>
      <c r="G46" s="50">
        <v>-3.0303030303030303</v>
      </c>
      <c r="H46" s="51">
        <v>-9.2885375494071152</v>
      </c>
      <c r="I46" s="52">
        <v>-2.2569444444444442</v>
      </c>
      <c r="J46" s="53">
        <f>'第15－1表'!G46-'第15－2表'!G46</f>
        <v>0.38423029868240732</v>
      </c>
      <c r="K46" s="54">
        <f>'第15－1表'!H46-'第15－2表'!H46</f>
        <v>-1.6998187038385382</v>
      </c>
      <c r="L46" s="55">
        <f>'第15－1表'!I46-'第15－2表'!I46</f>
        <v>1.3155884051561344</v>
      </c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2:35" ht="21" customHeight="1" x14ac:dyDescent="0.15">
      <c r="B47" s="13" t="s">
        <v>49</v>
      </c>
      <c r="C47" s="13"/>
      <c r="D47" s="47">
        <f>'第15－1表'!D47-'第15－2表'!D47</f>
        <v>31</v>
      </c>
      <c r="E47" s="48">
        <f>'第15－1表'!E47-'第15－2表'!E47</f>
        <v>-104</v>
      </c>
      <c r="F47" s="49">
        <f>'第15－1表'!F47-'第15－2表'!F47</f>
        <v>5</v>
      </c>
      <c r="G47" s="50">
        <v>17.816091954022991</v>
      </c>
      <c r="H47" s="51">
        <v>-2.786709539121115</v>
      </c>
      <c r="I47" s="52">
        <v>9.6079938508839349E-2</v>
      </c>
      <c r="J47" s="53">
        <f>'第15－1表'!G47-'第15－2表'!G47</f>
        <v>0.35720849994840842</v>
      </c>
      <c r="K47" s="54">
        <f>'第15－1表'!H47-'第15－2表'!H47</f>
        <v>-0.84210505993414131</v>
      </c>
      <c r="L47" s="55">
        <f>'第15－1表'!I47-'第15－2表'!I47</f>
        <v>0.4848965629857318</v>
      </c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2:35" ht="21" customHeight="1" x14ac:dyDescent="0.15">
      <c r="B48" s="21" t="s">
        <v>50</v>
      </c>
      <c r="C48" s="21"/>
      <c r="D48" s="56">
        <f>'第15－1表'!D48-'第15－2表'!D48</f>
        <v>-6</v>
      </c>
      <c r="E48" s="57">
        <f>'第15－1表'!E48-'第15－2表'!E48</f>
        <v>-16</v>
      </c>
      <c r="F48" s="58">
        <f>'第15－1表'!F48-'第15－2表'!F48</f>
        <v>-34</v>
      </c>
      <c r="G48" s="59">
        <v>-21.428571428571427</v>
      </c>
      <c r="H48" s="60">
        <v>-7.1748878923766819</v>
      </c>
      <c r="I48" s="61">
        <v>-4.3758043758043756</v>
      </c>
      <c r="J48" s="62">
        <f>'第15－1表'!G48-'第15－2表'!G48</f>
        <v>-0.46036092256031136</v>
      </c>
      <c r="K48" s="63">
        <f>'第15－1表'!H48-'第15－2表'!H48</f>
        <v>-0.39631070389105005</v>
      </c>
      <c r="L48" s="64">
        <f>'第15－1表'!I48-'第15－2表'!I48</f>
        <v>0.85667163245136635</v>
      </c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2:12" ht="10.5" customHeight="1" x14ac:dyDescent="0.15">
      <c r="D49" s="65"/>
      <c r="E49" s="65"/>
      <c r="F49" s="65"/>
    </row>
    <row r="50" spans="2:12" ht="12.75" customHeight="1" x14ac:dyDescent="0.15">
      <c r="B50" s="30"/>
      <c r="C50" s="30"/>
      <c r="D50" s="31"/>
      <c r="E50" s="31"/>
      <c r="F50" s="31"/>
      <c r="G50" s="31"/>
      <c r="H50" s="31"/>
      <c r="I50" s="31"/>
      <c r="J50" s="32"/>
      <c r="K50" s="32"/>
      <c r="L50" s="32"/>
    </row>
    <row r="51" spans="2:12" ht="12.75" customHeight="1" x14ac:dyDescent="0.15">
      <c r="B51" s="33"/>
      <c r="C51" s="33"/>
      <c r="D51" s="31"/>
      <c r="E51" s="31"/>
      <c r="F51" s="31"/>
      <c r="G51" s="31"/>
      <c r="H51" s="31"/>
      <c r="I51" s="31"/>
      <c r="J51" s="32"/>
      <c r="K51" s="32"/>
      <c r="L51" s="32"/>
    </row>
  </sheetData>
  <mergeCells count="13">
    <mergeCell ref="J4:J5"/>
    <mergeCell ref="K4:K5"/>
    <mergeCell ref="L4:L5"/>
    <mergeCell ref="B3:B5"/>
    <mergeCell ref="D3:F3"/>
    <mergeCell ref="G3:I3"/>
    <mergeCell ref="J3:L3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78740157480314965" right="0.78740157480314965" top="0.78740157480314965" bottom="0.78740157480314965" header="0.62992125984251968" footer="0.62992125984251968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第15－1表</vt:lpstr>
      <vt:lpstr>第15－2表</vt:lpstr>
      <vt:lpstr>第15－3表</vt:lpstr>
      <vt:lpstr>'第15－1表'!Print_Area</vt:lpstr>
      <vt:lpstr>'第15－2表'!Print_Area</vt:lpstr>
      <vt:lpstr>'第15－3表'!Print_Area</vt:lpstr>
    </vt:vector>
  </TitlesOfParts>
  <Company>岐阜県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2018-08-17T06:01:02Z</dcterms:created>
  <dcterms:modified xsi:type="dcterms:W3CDTF">2018-08-17T07:30:02Z</dcterms:modified>
</cp:coreProperties>
</file>